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deiterich\Downloads\"/>
    </mc:Choice>
  </mc:AlternateContent>
  <xr:revisionPtr revIDLastSave="0" documentId="13_ncr:1_{41262B67-FC58-4E6C-806F-B9C47D5B0019}" xr6:coauthVersionLast="47" xr6:coauthVersionMax="47" xr10:uidLastSave="{00000000-0000-0000-0000-000000000000}"/>
  <bookViews>
    <workbookView xWindow="2250" yWindow="2850" windowWidth="21600" windowHeight="11385" tabRatio="831" xr2:uid="{00000000-000D-0000-FFFF-FFFF00000000}"/>
  </bookViews>
  <sheets>
    <sheet name="Instructions and Definitions" sheetId="27" r:id="rId1"/>
    <sheet name="Project Information" sheetId="70" r:id="rId2"/>
    <sheet name="Geometry" sheetId="56" r:id="rId3"/>
    <sheet name="Geometry STD" sheetId="71" state="hidden" r:id="rId4"/>
    <sheet name="Roadway" sheetId="19" r:id="rId5"/>
    <sheet name="Roadway STD" sheetId="72" state="hidden" r:id="rId6"/>
    <sheet name="Earthwork" sheetId="57" r:id="rId7"/>
    <sheet name="Earthwork STD" sheetId="73" state="hidden" r:id="rId8"/>
    <sheet name="Structures" sheetId="64" r:id="rId9"/>
    <sheet name="Structures STD" sheetId="74" state="hidden" r:id="rId10"/>
    <sheet name="Drainage" sheetId="58" r:id="rId11"/>
    <sheet name="Drainage STD" sheetId="75" state="hidden" r:id="rId12"/>
    <sheet name="ESPC_PCSM" sheetId="59" r:id="rId13"/>
    <sheet name="ESPC_PCSM STD" sheetId="76" state="hidden" r:id="rId14"/>
    <sheet name="Traffic" sheetId="60" r:id="rId15"/>
    <sheet name="Traffic STD" sheetId="77" state="hidden" r:id="rId16"/>
    <sheet name="Utilities" sheetId="61" r:id="rId17"/>
    <sheet name="Utilities STD" sheetId="78" state="hidden" r:id="rId18"/>
    <sheet name="Landscaping" sheetId="63" r:id="rId19"/>
    <sheet name="Landscaping STD" sheetId="79" state="hidden" r:id="rId20"/>
    <sheet name="Existing Survey" sheetId="66" r:id="rId21"/>
    <sheet name="Existing Survey STD" sheetId="82" state="hidden" r:id="rId22"/>
    <sheet name="Right-of-Way" sheetId="69" r:id="rId23"/>
    <sheet name="Right-of-Way STD" sheetId="80" state="hidden" r:id="rId24"/>
    <sheet name="Rail" sheetId="65" r:id="rId25"/>
    <sheet name="Rail STD" sheetId="81" state="hidden" r:id="rId26"/>
    <sheet name="Pic List" sheetId="17" state="hidden" r:id="rId27"/>
  </sheets>
  <definedNames>
    <definedName name="_xlnm.Print_Area" localSheetId="10">Drainage!$A$1:$AD$44</definedName>
    <definedName name="_xlnm.Print_Area" localSheetId="11">'Drainage STD'!$A$1:$Q$34</definedName>
    <definedName name="_xlnm.Print_Area" localSheetId="6">Earthwork!$A$1:$AD$34</definedName>
    <definedName name="_xlnm.Print_Area" localSheetId="7">'Earthwork STD'!$A$1:$Q$18</definedName>
    <definedName name="_xlnm.Print_Area" localSheetId="12">ESPC_PCSM!$A$1:$AD$63</definedName>
    <definedName name="_xlnm.Print_Area" localSheetId="13">'ESPC_PCSM STD'!$A$1:$Q$53</definedName>
    <definedName name="_xlnm.Print_Area" localSheetId="20">'Existing Survey'!$A$1:$AD$48</definedName>
    <definedName name="_xlnm.Print_Area" localSheetId="21">'Existing Survey STD'!$A$1:$Q$38</definedName>
    <definedName name="_xlnm.Print_Area" localSheetId="2">Geometry!$A$1:$AD$17</definedName>
    <definedName name="_xlnm.Print_Area" localSheetId="3">'Geometry STD'!$A$1:$Q$10</definedName>
    <definedName name="_xlnm.Print_Area" localSheetId="0">'Instructions and Definitions'!$A$1:$E$67</definedName>
    <definedName name="_xlnm.Print_Area" localSheetId="1">'Project Information'!$A$1:$I$32</definedName>
    <definedName name="_xlnm.Print_Area" localSheetId="24">'Rail'!$A$1:$AD$30</definedName>
    <definedName name="_xlnm.Print_Area" localSheetId="25">'Rail STD'!$A$1:$Q$20</definedName>
    <definedName name="_xlnm.Print_Area" localSheetId="22">'Right-of-Way'!$A$1:$AD$30</definedName>
    <definedName name="_xlnm.Print_Area" localSheetId="23">'Right-of-Way STD'!$A$1:$Q$20</definedName>
    <definedName name="_xlnm.Print_Area" localSheetId="8">Structures!$A$1:$AL$71</definedName>
    <definedName name="_xlnm.Print_Area" localSheetId="9">'Structures STD'!$A$1:$Q$61</definedName>
    <definedName name="_xlnm.Print_Titles" localSheetId="1">'Project Information'!$1:$2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57" l="1"/>
  <c r="H26" i="57"/>
  <c r="H27" i="57"/>
  <c r="H28" i="57"/>
  <c r="H29" i="57"/>
  <c r="H30" i="57"/>
  <c r="O25" i="57"/>
  <c r="O26" i="57"/>
  <c r="O27" i="57"/>
  <c r="O28" i="57"/>
  <c r="O29" i="57"/>
  <c r="O30" i="57"/>
  <c r="V25" i="57"/>
  <c r="V26" i="57"/>
  <c r="V27" i="57"/>
  <c r="V28" i="57"/>
  <c r="V29" i="57"/>
  <c r="V30" i="57"/>
  <c r="AC25" i="57"/>
  <c r="AC26" i="57"/>
  <c r="AC27" i="57"/>
  <c r="AC28" i="57"/>
  <c r="AC29" i="57"/>
  <c r="AC30" i="57"/>
  <c r="C18" i="70"/>
  <c r="V4" i="56"/>
  <c r="F3" i="71"/>
  <c r="A3" i="71"/>
  <c r="F2" i="71"/>
  <c r="A2" i="71"/>
  <c r="A1" i="71"/>
  <c r="AK81" i="64" l="1"/>
  <c r="AK82" i="64"/>
  <c r="AK83" i="64"/>
  <c r="AK84" i="64"/>
  <c r="AK85" i="64"/>
  <c r="AK86" i="64"/>
  <c r="AK87" i="64"/>
  <c r="AK88" i="64"/>
  <c r="AK89" i="64"/>
  <c r="AK90" i="64"/>
  <c r="AK91" i="64"/>
  <c r="AK92" i="64"/>
  <c r="AK93" i="64"/>
  <c r="AK94" i="64"/>
  <c r="AK95" i="64"/>
  <c r="AK96" i="64"/>
  <c r="AK97" i="64"/>
  <c r="AK98" i="64"/>
  <c r="AK99" i="64"/>
  <c r="AK100" i="64"/>
  <c r="AK101" i="64"/>
  <c r="AK102" i="64"/>
  <c r="AK103" i="64"/>
  <c r="AK104" i="64"/>
  <c r="AK105" i="64"/>
  <c r="AK106" i="64"/>
  <c r="AK107" i="64"/>
  <c r="AK108" i="64"/>
  <c r="AK109" i="64"/>
  <c r="AK110" i="64"/>
  <c r="AK111" i="64"/>
  <c r="AK112" i="64"/>
  <c r="AK113" i="64"/>
  <c r="AK114" i="64"/>
  <c r="AK115" i="64"/>
  <c r="AK116" i="64"/>
  <c r="AK117" i="64"/>
  <c r="AK118" i="64"/>
  <c r="AK119" i="64"/>
  <c r="AK120" i="64"/>
  <c r="AK121" i="64"/>
  <c r="AK122" i="64"/>
  <c r="AK123" i="64"/>
  <c r="AK124" i="64"/>
  <c r="AK125" i="64"/>
  <c r="AK126" i="64"/>
  <c r="AK127" i="64"/>
  <c r="AK128" i="64"/>
  <c r="A1" i="65" l="1"/>
  <c r="A1" i="69"/>
  <c r="A1" i="66"/>
  <c r="A1" i="63"/>
  <c r="A1" i="61"/>
  <c r="A1" i="60"/>
  <c r="A1" i="59"/>
  <c r="A1" i="58"/>
  <c r="A1" i="64"/>
  <c r="A1" i="57"/>
  <c r="A1" i="19"/>
  <c r="A1" i="56"/>
  <c r="J10" i="65"/>
  <c r="H10" i="65"/>
  <c r="B10" i="65"/>
  <c r="A10" i="65"/>
  <c r="J9" i="65"/>
  <c r="H9" i="65"/>
  <c r="J8" i="65"/>
  <c r="H8" i="65"/>
  <c r="J7" i="65"/>
  <c r="H7" i="65"/>
  <c r="J6" i="65"/>
  <c r="H6" i="65"/>
  <c r="B6" i="65"/>
  <c r="A6" i="65"/>
  <c r="J5" i="65"/>
  <c r="H5" i="65"/>
  <c r="B5" i="65"/>
  <c r="A5" i="65"/>
  <c r="J4" i="65"/>
  <c r="H4" i="65"/>
  <c r="B4" i="65"/>
  <c r="A4" i="65"/>
  <c r="J3" i="65"/>
  <c r="H3" i="65"/>
  <c r="B3" i="65"/>
  <c r="A3" i="65"/>
  <c r="J2" i="65"/>
  <c r="H2" i="65"/>
  <c r="B2" i="65"/>
  <c r="A2" i="65"/>
  <c r="J10" i="69"/>
  <c r="H10" i="69"/>
  <c r="B10" i="69"/>
  <c r="A10" i="69"/>
  <c r="J9" i="69"/>
  <c r="H9" i="69"/>
  <c r="J8" i="69"/>
  <c r="H8" i="69"/>
  <c r="J7" i="69"/>
  <c r="H7" i="69"/>
  <c r="J6" i="69"/>
  <c r="H6" i="69"/>
  <c r="B6" i="69"/>
  <c r="A6" i="69"/>
  <c r="J5" i="69"/>
  <c r="H5" i="69"/>
  <c r="B5" i="69"/>
  <c r="A5" i="69"/>
  <c r="J4" i="69"/>
  <c r="H4" i="69"/>
  <c r="B4" i="69"/>
  <c r="A4" i="69"/>
  <c r="J3" i="69"/>
  <c r="H3" i="69"/>
  <c r="B3" i="69"/>
  <c r="A3" i="69"/>
  <c r="J2" i="69"/>
  <c r="H2" i="69"/>
  <c r="B2" i="69"/>
  <c r="A2" i="69"/>
  <c r="J10" i="66"/>
  <c r="H10" i="66"/>
  <c r="B10" i="66"/>
  <c r="A10" i="66"/>
  <c r="J9" i="66"/>
  <c r="H9" i="66"/>
  <c r="J8" i="66"/>
  <c r="H8" i="66"/>
  <c r="J7" i="66"/>
  <c r="H7" i="66"/>
  <c r="J6" i="66"/>
  <c r="H6" i="66"/>
  <c r="B6" i="66"/>
  <c r="A6" i="66"/>
  <c r="J5" i="66"/>
  <c r="H5" i="66"/>
  <c r="B5" i="66"/>
  <c r="A5" i="66"/>
  <c r="J4" i="66"/>
  <c r="H4" i="66"/>
  <c r="B4" i="66"/>
  <c r="A4" i="66"/>
  <c r="J3" i="66"/>
  <c r="H3" i="66"/>
  <c r="B3" i="66"/>
  <c r="A3" i="66"/>
  <c r="J2" i="66"/>
  <c r="H2" i="66"/>
  <c r="B2" i="66"/>
  <c r="A2" i="66"/>
  <c r="J10" i="63"/>
  <c r="H10" i="63"/>
  <c r="B10" i="63"/>
  <c r="A10" i="63"/>
  <c r="J9" i="63"/>
  <c r="H9" i="63"/>
  <c r="J8" i="63"/>
  <c r="H8" i="63"/>
  <c r="J7" i="63"/>
  <c r="H7" i="63"/>
  <c r="J6" i="63"/>
  <c r="H6" i="63"/>
  <c r="B6" i="63"/>
  <c r="A6" i="63"/>
  <c r="J5" i="63"/>
  <c r="H5" i="63"/>
  <c r="B5" i="63"/>
  <c r="A5" i="63"/>
  <c r="J4" i="63"/>
  <c r="H4" i="63"/>
  <c r="B4" i="63"/>
  <c r="A4" i="63"/>
  <c r="J3" i="63"/>
  <c r="H3" i="63"/>
  <c r="B3" i="63"/>
  <c r="A3" i="63"/>
  <c r="J2" i="63"/>
  <c r="H2" i="63"/>
  <c r="B2" i="63"/>
  <c r="A2" i="63"/>
  <c r="J10" i="61"/>
  <c r="H10" i="61"/>
  <c r="B10" i="61"/>
  <c r="A10" i="61"/>
  <c r="J9" i="61"/>
  <c r="H9" i="61"/>
  <c r="J8" i="61"/>
  <c r="H8" i="61"/>
  <c r="J7" i="61"/>
  <c r="H7" i="61"/>
  <c r="J6" i="61"/>
  <c r="H6" i="61"/>
  <c r="B6" i="61"/>
  <c r="A6" i="61"/>
  <c r="J5" i="61"/>
  <c r="H5" i="61"/>
  <c r="B5" i="61"/>
  <c r="A5" i="61"/>
  <c r="J4" i="61"/>
  <c r="H4" i="61"/>
  <c r="B4" i="61"/>
  <c r="A4" i="61"/>
  <c r="J3" i="61"/>
  <c r="H3" i="61"/>
  <c r="B3" i="61"/>
  <c r="A3" i="61"/>
  <c r="J2" i="61"/>
  <c r="H2" i="61"/>
  <c r="B2" i="61"/>
  <c r="A2" i="61"/>
  <c r="J10" i="60"/>
  <c r="H10" i="60"/>
  <c r="B10" i="60"/>
  <c r="A10" i="60"/>
  <c r="J9" i="60"/>
  <c r="H9" i="60"/>
  <c r="J8" i="60"/>
  <c r="H8" i="60"/>
  <c r="J7" i="60"/>
  <c r="H7" i="60"/>
  <c r="J6" i="60"/>
  <c r="H6" i="60"/>
  <c r="B6" i="60"/>
  <c r="A6" i="60"/>
  <c r="J5" i="60"/>
  <c r="H5" i="60"/>
  <c r="B5" i="60"/>
  <c r="A5" i="60"/>
  <c r="J4" i="60"/>
  <c r="H4" i="60"/>
  <c r="B4" i="60"/>
  <c r="A4" i="60"/>
  <c r="J3" i="60"/>
  <c r="H3" i="60"/>
  <c r="B3" i="60"/>
  <c r="A3" i="60"/>
  <c r="J2" i="60"/>
  <c r="H2" i="60"/>
  <c r="B2" i="60"/>
  <c r="A2" i="60"/>
  <c r="J10" i="59"/>
  <c r="H10" i="59"/>
  <c r="B10" i="59"/>
  <c r="A10" i="59"/>
  <c r="J9" i="59"/>
  <c r="H9" i="59"/>
  <c r="J8" i="59"/>
  <c r="H8" i="59"/>
  <c r="J7" i="59"/>
  <c r="H7" i="59"/>
  <c r="J6" i="59"/>
  <c r="H6" i="59"/>
  <c r="B6" i="59"/>
  <c r="A6" i="59"/>
  <c r="J5" i="59"/>
  <c r="H5" i="59"/>
  <c r="B5" i="59"/>
  <c r="A5" i="59"/>
  <c r="J4" i="59"/>
  <c r="H4" i="59"/>
  <c r="B4" i="59"/>
  <c r="A4" i="59"/>
  <c r="J3" i="59"/>
  <c r="H3" i="59"/>
  <c r="B3" i="59"/>
  <c r="A3" i="59"/>
  <c r="J2" i="59"/>
  <c r="H2" i="59"/>
  <c r="B2" i="59"/>
  <c r="A2" i="59"/>
  <c r="J10" i="58"/>
  <c r="H10" i="58"/>
  <c r="B10" i="58"/>
  <c r="A10" i="58"/>
  <c r="J9" i="58"/>
  <c r="H9" i="58"/>
  <c r="J8" i="58"/>
  <c r="H8" i="58"/>
  <c r="J7" i="58"/>
  <c r="H7" i="58"/>
  <c r="J6" i="58"/>
  <c r="H6" i="58"/>
  <c r="B6" i="58"/>
  <c r="A6" i="58"/>
  <c r="J5" i="58"/>
  <c r="H5" i="58"/>
  <c r="B5" i="58"/>
  <c r="A5" i="58"/>
  <c r="J4" i="58"/>
  <c r="H4" i="58"/>
  <c r="B4" i="58"/>
  <c r="A4" i="58"/>
  <c r="J3" i="58"/>
  <c r="H3" i="58"/>
  <c r="B3" i="58"/>
  <c r="A3" i="58"/>
  <c r="J2" i="58"/>
  <c r="H2" i="58"/>
  <c r="B2" i="58"/>
  <c r="A2" i="58"/>
  <c r="J10" i="64"/>
  <c r="H10" i="64"/>
  <c r="B10" i="64"/>
  <c r="A10" i="64"/>
  <c r="J9" i="64"/>
  <c r="H9" i="64"/>
  <c r="J8" i="64"/>
  <c r="H8" i="64"/>
  <c r="J7" i="64"/>
  <c r="H7" i="64"/>
  <c r="J6" i="64"/>
  <c r="H6" i="64"/>
  <c r="B6" i="64"/>
  <c r="A6" i="64"/>
  <c r="J5" i="64"/>
  <c r="H5" i="64"/>
  <c r="B5" i="64"/>
  <c r="A5" i="64"/>
  <c r="J4" i="64"/>
  <c r="H4" i="64"/>
  <c r="B4" i="64"/>
  <c r="A4" i="64"/>
  <c r="J3" i="64"/>
  <c r="H3" i="64"/>
  <c r="B3" i="64"/>
  <c r="A3" i="64"/>
  <c r="J2" i="64"/>
  <c r="H2" i="64"/>
  <c r="B2" i="64"/>
  <c r="A2" i="64"/>
  <c r="J10" i="57"/>
  <c r="H10" i="57"/>
  <c r="B10" i="57"/>
  <c r="A10" i="57"/>
  <c r="J9" i="57"/>
  <c r="H9" i="57"/>
  <c r="J8" i="57"/>
  <c r="H8" i="57"/>
  <c r="J7" i="57"/>
  <c r="H7" i="57"/>
  <c r="J6" i="57"/>
  <c r="H6" i="57"/>
  <c r="B6" i="57"/>
  <c r="A6" i="57"/>
  <c r="J5" i="57"/>
  <c r="H5" i="57"/>
  <c r="B5" i="57"/>
  <c r="A5" i="57"/>
  <c r="J4" i="57"/>
  <c r="H4" i="57"/>
  <c r="B4" i="57"/>
  <c r="A4" i="57"/>
  <c r="J3" i="57"/>
  <c r="H3" i="57"/>
  <c r="B3" i="57"/>
  <c r="A3" i="57"/>
  <c r="J2" i="57"/>
  <c r="H2" i="57"/>
  <c r="B2" i="57"/>
  <c r="A2" i="57"/>
  <c r="J10" i="19"/>
  <c r="H10" i="19"/>
  <c r="B10" i="19"/>
  <c r="A10" i="19"/>
  <c r="J9" i="19"/>
  <c r="H9" i="19"/>
  <c r="J8" i="19"/>
  <c r="H8" i="19"/>
  <c r="J7" i="19"/>
  <c r="H7" i="19"/>
  <c r="J6" i="19"/>
  <c r="H6" i="19"/>
  <c r="B6" i="19"/>
  <c r="A6" i="19"/>
  <c r="J5" i="19"/>
  <c r="H5" i="19"/>
  <c r="B5" i="19"/>
  <c r="A5" i="19"/>
  <c r="J4" i="19"/>
  <c r="H4" i="19"/>
  <c r="B4" i="19"/>
  <c r="A4" i="19"/>
  <c r="J3" i="19"/>
  <c r="H3" i="19"/>
  <c r="B3" i="19"/>
  <c r="A3" i="19"/>
  <c r="J2" i="19"/>
  <c r="H2" i="19"/>
  <c r="B2" i="19"/>
  <c r="A2" i="19"/>
  <c r="A2" i="56"/>
  <c r="A3" i="56"/>
  <c r="A4" i="56"/>
  <c r="A5" i="56"/>
  <c r="A6" i="56"/>
  <c r="A10" i="56"/>
  <c r="H10" i="56"/>
  <c r="H9" i="56"/>
  <c r="H8" i="56"/>
  <c r="H7" i="56"/>
  <c r="H6" i="56"/>
  <c r="H5" i="56"/>
  <c r="H4" i="56"/>
  <c r="H3" i="56"/>
  <c r="H2" i="56"/>
  <c r="J10" i="56"/>
  <c r="B10" i="56"/>
  <c r="J9" i="56"/>
  <c r="J8" i="56"/>
  <c r="J7" i="56"/>
  <c r="B6" i="56"/>
  <c r="J6" i="56"/>
  <c r="J5" i="56"/>
  <c r="B5" i="56"/>
  <c r="J4" i="56"/>
  <c r="B4" i="56"/>
  <c r="J3" i="56"/>
  <c r="B3" i="56"/>
  <c r="J2" i="56"/>
  <c r="B2" i="56"/>
  <c r="I2" i="70"/>
  <c r="I1" i="70"/>
  <c r="V3" i="56"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all descriptions" description="Connection to the 'all descriptions' query in the workbook." type="5" refreshedVersion="6" background="1" saveData="1">
    <dbPr connection="Provider=Microsoft.Mashup.OleDb.1;Data Source=$Workbook$;Location=all descriptions;Extended Properties=&quot;&quot;" command="SELECT * FROM [all descriptions]"/>
  </connection>
  <connection id="2" xr16:uid="{00000000-0015-0000-FFFF-FFFF01000000}" keepAlive="1" name="Query - all descriptions (2)" description="Connection to the 'all descriptions (2)' query in the workbook." type="5" refreshedVersion="6" background="1" saveData="1">
    <dbPr connection="Provider=Microsoft.Mashup.OleDb.1;Data Source=$Workbook$;Location=all descriptions (2);Extended Properties=&quot;&quot;" command="SELECT * FROM [all descriptions (2)]"/>
  </connection>
  <connection id="3" xr16:uid="{00000000-0015-0000-FFFF-FFFF02000000}" keepAlive="1" name="Query - Items List" description="Connection to the 'Items List' query in the workbook." type="5" refreshedVersion="6" background="1" saveData="1">
    <dbPr connection="Provider=Microsoft.Mashup.OleDb.1;Data Source=$Workbook$;Location=Items List;Extended Properties=&quot;&quot;" command="SELECT * FROM [Items List]"/>
  </connection>
  <connection id="4" xr16:uid="{00000000-0015-0000-FFFF-FFFF03000000}" keepAlive="1" name="Query - Items List (2)" description="Connection to the 'Items List (2)' query in the workbook." type="5" refreshedVersion="6" background="1" saveData="1">
    <dbPr connection="Provider=Microsoft.Mashup.OleDb.1;Data Source=$Workbook$;Location=&quot;Items List (2)&quot;;Extended Properties=&quot;&quot;" command="SELECT * FROM [Items List (2)]"/>
  </connection>
  <connection id="5" xr16:uid="{00000000-0015-0000-FFFF-FFFF04000000}" keepAlive="1" name="Query - Items List (3)" description="Connection to the 'Items List (3)' query in the workbook." type="5" refreshedVersion="6" background="1" saveData="1">
    <dbPr connection="Provider=Microsoft.Mashup.OleDb.1;Data Source=$Workbook$;Location=&quot;Items List (3)&quot;;Extended Properties=&quot;&quot;" command="SELECT * FROM [Items List (3)]"/>
  </connection>
  <connection id="6" xr16:uid="{00000000-0015-0000-FFFF-FFFF05000000}" keepAlive="1" name="Query - Items List (4)" description="Connection to the 'Items List (4)' query in the workbook." type="5" refreshedVersion="6" background="1" saveData="1">
    <dbPr connection="Provider=Microsoft.Mashup.OleDb.1;Data Source=$Workbook$;Location=&quot;Items List (4)&quot;;Extended Properties=&quot;&quot;" command="SELECT * FROM [Items List (4)]"/>
  </connection>
</connections>
</file>

<file path=xl/sharedStrings.xml><?xml version="1.0" encoding="utf-8"?>
<sst xmlns="http://schemas.openxmlformats.org/spreadsheetml/2006/main" count="7197" uniqueCount="452">
  <si>
    <t>Instructions and Definitions for all Worksheets</t>
  </si>
  <si>
    <t>Workbook Purpose</t>
  </si>
  <si>
    <r>
      <rPr>
        <b/>
        <sz val="11"/>
        <color theme="1"/>
        <rFont val="Calibri"/>
        <family val="2"/>
        <scheme val="minor"/>
      </rPr>
      <t>Column A:</t>
    </r>
    <r>
      <rPr>
        <sz val="11"/>
        <color theme="1"/>
        <rFont val="Calibri"/>
        <family val="2"/>
        <scheme val="minor"/>
      </rPr>
      <t xml:space="preserve"> Elements that have the potential to be included in the model</t>
    </r>
  </si>
  <si>
    <r>
      <rPr>
        <b/>
        <sz val="11"/>
        <color theme="1"/>
        <rFont val="Calibri"/>
        <family val="2"/>
        <scheme val="minor"/>
      </rPr>
      <t>Column B:</t>
    </r>
    <r>
      <rPr>
        <sz val="11"/>
        <color theme="1"/>
        <rFont val="Calibri"/>
        <family val="2"/>
        <scheme val="minor"/>
      </rPr>
      <t xml:space="preserve"> Indicator for elements that will be included in the model. This is a pick list of YES and NO.</t>
    </r>
  </si>
  <si>
    <t>POPULATING THE WORKSHEET</t>
  </si>
  <si>
    <t>STEPS</t>
  </si>
  <si>
    <t>DIRECTION</t>
  </si>
  <si>
    <r>
      <rPr>
        <b/>
        <sz val="11"/>
        <color theme="1"/>
        <rFont val="Calibri"/>
        <family val="2"/>
        <scheme val="minor"/>
      </rPr>
      <t>MIN DETAIL</t>
    </r>
    <r>
      <rPr>
        <sz val="11"/>
        <color theme="1"/>
        <rFont val="Calibri"/>
        <family val="2"/>
        <scheme val="minor"/>
      </rPr>
      <t>: Select minimum element detail indicator to show the appropriate minimum detail level for the element. (See Element Detail Designation below)</t>
    </r>
  </si>
  <si>
    <t>Note: Each Submittal set functions identically.</t>
  </si>
  <si>
    <t>Element Detail Designation</t>
  </si>
  <si>
    <t>Definition</t>
  </si>
  <si>
    <t>D-1</t>
  </si>
  <si>
    <t>D-2</t>
  </si>
  <si>
    <t>D-3</t>
  </si>
  <si>
    <t>D-4</t>
  </si>
  <si>
    <t>Element Information Designation</t>
  </si>
  <si>
    <t>I-1</t>
  </si>
  <si>
    <t>I-2</t>
  </si>
  <si>
    <t>I-3</t>
  </si>
  <si>
    <t>I-4</t>
  </si>
  <si>
    <t>Milestone Deliverable</t>
  </si>
  <si>
    <t>Authorized Uses</t>
  </si>
  <si>
    <t>Line, Grade and Typical Section (LG&amp;TS)</t>
  </si>
  <si>
    <t>Preliminary design approval, Visualization</t>
  </si>
  <si>
    <t>Design Field View (DFV)</t>
  </si>
  <si>
    <t>Field Design Office Meeting (FDOM) or Constructability Review</t>
  </si>
  <si>
    <t>Plan, Specification and Estimate (PS&amp;E)</t>
  </si>
  <si>
    <t>MODEL ELEMENT</t>
  </si>
  <si>
    <t>IN PROJECT</t>
  </si>
  <si>
    <t xml:space="preserve">LG&amp;TS </t>
  </si>
  <si>
    <t>MIN DETAIL</t>
  </si>
  <si>
    <t>MIN INFORMATION</t>
  </si>
  <si>
    <t xml:space="preserve">2D/3D STANDARD  </t>
  </si>
  <si>
    <t>DFV</t>
  </si>
  <si>
    <t xml:space="preserve">MIN DETAIL   </t>
  </si>
  <si>
    <t xml:space="preserve">MIN INFORMATION </t>
  </si>
  <si>
    <t>2D/3D STANDARD</t>
  </si>
  <si>
    <t xml:space="preserve">FDOM </t>
  </si>
  <si>
    <t xml:space="preserve">MIN DETAIL     </t>
  </si>
  <si>
    <t xml:space="preserve">MIN INFORMATION     </t>
  </si>
  <si>
    <t xml:space="preserve">2D/3D  STANDARD         </t>
  </si>
  <si>
    <t>PS&amp;E</t>
  </si>
  <si>
    <t xml:space="preserve">MIN DETAIL       </t>
  </si>
  <si>
    <t xml:space="preserve">MIN INFORMATION   </t>
  </si>
  <si>
    <t xml:space="preserve">2D/3D STANDARD       </t>
  </si>
  <si>
    <t>Horizontal Alignment</t>
  </si>
  <si>
    <t>3D</t>
  </si>
  <si>
    <t>Superelevation</t>
  </si>
  <si>
    <t>Vertical Alignment</t>
  </si>
  <si>
    <t xml:space="preserve">MIN DETAIL </t>
  </si>
  <si>
    <t xml:space="preserve">MIN DETAIL      </t>
  </si>
  <si>
    <t xml:space="preserve">MIN  DETAIL      </t>
  </si>
  <si>
    <t xml:space="preserve">MIN INFORMATION       </t>
  </si>
  <si>
    <t>Wearing Course (Flexible, Rigid)</t>
  </si>
  <si>
    <t>YES</t>
  </si>
  <si>
    <t>Leveling</t>
  </si>
  <si>
    <t>Scratch</t>
  </si>
  <si>
    <t>Relief Joint</t>
  </si>
  <si>
    <t>2D</t>
  </si>
  <si>
    <t>Binder Course</t>
  </si>
  <si>
    <t>Base Course</t>
  </si>
  <si>
    <t>Tack Coat</t>
  </si>
  <si>
    <t>Prime Coat</t>
  </si>
  <si>
    <t>Safety Edge</t>
  </si>
  <si>
    <t>Pavement (Flexible, Rigid)</t>
  </si>
  <si>
    <t>Subbase</t>
  </si>
  <si>
    <t>Shoulder Backup</t>
  </si>
  <si>
    <t>Graded</t>
  </si>
  <si>
    <t>Curb</t>
  </si>
  <si>
    <t>Curb Cuts</t>
  </si>
  <si>
    <t>Gutter</t>
  </si>
  <si>
    <t>Sidewalk</t>
  </si>
  <si>
    <t>ADA Ramps</t>
  </si>
  <si>
    <t>Median</t>
  </si>
  <si>
    <t>Driveway Adjustment</t>
  </si>
  <si>
    <t>Delineator</t>
  </si>
  <si>
    <t>Guiderail</t>
  </si>
  <si>
    <t>End Treatments</t>
  </si>
  <si>
    <t>Transitions</t>
  </si>
  <si>
    <t>Barriers</t>
  </si>
  <si>
    <t>Base Drain</t>
  </si>
  <si>
    <t>Base Drain (Extra Depth)</t>
  </si>
  <si>
    <t>Subgrade Drain</t>
  </si>
  <si>
    <t>Subsurface Drain</t>
  </si>
  <si>
    <t>End Wall</t>
  </si>
  <si>
    <t>Underdrain</t>
  </si>
  <si>
    <t>Rumble strips</t>
  </si>
  <si>
    <t>Milling</t>
  </si>
  <si>
    <t>Topsoil</t>
  </si>
  <si>
    <t>Fence</t>
  </si>
  <si>
    <t xml:space="preserve">MIN DETAIL    </t>
  </si>
  <si>
    <t>Clearing and Grubbing (First 8" Top Soil/Organic Material)</t>
  </si>
  <si>
    <t>Excavation (Class 1A-1C, Class 2-4 and Ditch, and Borrow)</t>
  </si>
  <si>
    <t>Embankment (Fill and Backfill)</t>
  </si>
  <si>
    <t>Benching</t>
  </si>
  <si>
    <t>Drainage Gallery</t>
  </si>
  <si>
    <t>Rock Excavation (Blasting for Cut Slopes)</t>
  </si>
  <si>
    <t>Subgrade (Surface and 3D Breaklines)</t>
  </si>
  <si>
    <t>Geotextile</t>
  </si>
  <si>
    <t>Geofoam Block</t>
  </si>
  <si>
    <t xml:space="preserve">MIN DETAIL  </t>
  </si>
  <si>
    <t xml:space="preserve">MIN INFORMATION  </t>
  </si>
  <si>
    <t>Deck</t>
  </si>
  <si>
    <t>Haunch</t>
  </si>
  <si>
    <t>Micro Pile</t>
  </si>
  <si>
    <t xml:space="preserve">MIN DETAL </t>
  </si>
  <si>
    <t xml:space="preserve">MIN DETAL   </t>
  </si>
  <si>
    <t xml:space="preserve">MIN DETAL    </t>
  </si>
  <si>
    <t>Apron</t>
  </si>
  <si>
    <t>Box Culvert</t>
  </si>
  <si>
    <t>End Section</t>
  </si>
  <si>
    <t>Energy Dissipater</t>
  </si>
  <si>
    <t>Inlet Box</t>
  </si>
  <si>
    <t>Inlet Section</t>
  </si>
  <si>
    <t>Manhole</t>
  </si>
  <si>
    <t>Outlet Structure</t>
  </si>
  <si>
    <t>Pipe</t>
  </si>
  <si>
    <t>Pond</t>
  </si>
  <si>
    <t>Slotted Drain</t>
  </si>
  <si>
    <t>Spring Box</t>
  </si>
  <si>
    <t>Swales</t>
  </si>
  <si>
    <t>Wingwall</t>
  </si>
  <si>
    <t>End Transition</t>
  </si>
  <si>
    <t>Flared end transition</t>
  </si>
  <si>
    <t>Culvert</t>
  </si>
  <si>
    <t>Rock Construction Entrances</t>
  </si>
  <si>
    <t>Inlet Protection</t>
  </si>
  <si>
    <t>Rock Filters</t>
  </si>
  <si>
    <t>Rolled Erosion Control Products</t>
  </si>
  <si>
    <t>Bracket Arm</t>
  </si>
  <si>
    <t>Conduit</t>
  </si>
  <si>
    <t>ITS Enclosure</t>
  </si>
  <si>
    <t>Junction Box</t>
  </si>
  <si>
    <t>Duct Bank</t>
  </si>
  <si>
    <t>Cable</t>
  </si>
  <si>
    <t>Fences</t>
  </si>
  <si>
    <t>Gates</t>
  </si>
  <si>
    <t>MIN INFORMATON</t>
  </si>
  <si>
    <t>Blanket</t>
  </si>
  <si>
    <t>Mat</t>
  </si>
  <si>
    <t>Netting</t>
  </si>
  <si>
    <t>Shrub</t>
  </si>
  <si>
    <t>Sod</t>
  </si>
  <si>
    <t>Tree</t>
  </si>
  <si>
    <t>Rail</t>
  </si>
  <si>
    <t>Ballast</t>
  </si>
  <si>
    <t>Rain Gardens</t>
  </si>
  <si>
    <t>in Project</t>
  </si>
  <si>
    <t>Detail</t>
  </si>
  <si>
    <t>2D/3D</t>
  </si>
  <si>
    <t>Det. Dev</t>
  </si>
  <si>
    <t>Data</t>
  </si>
  <si>
    <t>NO</t>
  </si>
  <si>
    <t>3D model elements represent general size, shape
2D model elements shown as lines or symbols</t>
  </si>
  <si>
    <t>3D model elements represent specific size, shape
2D model elements represent specific shape and length
Standard or special drawings may be needed to provide graphical details not included in the model element (e.g., reinforcing steel, bolts, connectors)</t>
  </si>
  <si>
    <t>3D model elements represent approximate size, shape
2D model elements represent approximate shape and length
Standard or special drawings may be needed to provide graphical details not included in the model element (e.g., reinforcing steel, bolts, connectors)</t>
  </si>
  <si>
    <t>Model elements are in a general location and orientation and, contain only dimensional geometric data
Element does not have attributes attached; thus information cannot be reliably derived from the model element without notes, dimensions and special details and/or tables.</t>
  </si>
  <si>
    <t>Model elements are in an approximate location and orientation and, can be queried for individual (e.g., each), linear and area (e.g., linear feet, square yards) quantities 
Notes, dimensions and details may be needed to obtain further element information.
Information attributes may be attached as a placeholder to input detailed information later as the model element progresses in the modeling process</t>
  </si>
  <si>
    <t>Model elements are in a specific location and orientation and, element can be queried for individual (e.g., each), linear, area and volumetric (e.g., linear feet, square yards, cubic feet) quantities 
Attributes containing data pertinent to construction, such as pay item number and material type (Pub 408 specifications) have been added to the model elements and the associated data may be reliably queried</t>
  </si>
  <si>
    <t>Model elements are in their exact location and orientation and, can be queried for individual (e.g., each), linear, area and volumetric (e.g., linear feet, square yards, cubic feet) quantities 
I-3 attributes along with asset data needed for management and maintenance have been added to the model elements and the associated data may be reliably queried</t>
  </si>
  <si>
    <t xml:space="preserve">Visualization, Pre-construction QC
Quantity takeoffs, Construction layout and AMG
Construction inspection </t>
  </si>
  <si>
    <t>Grate Inlet</t>
  </si>
  <si>
    <t>Outlet Section</t>
  </si>
  <si>
    <t>Cross Pan</t>
  </si>
  <si>
    <t>IN SUBMITTAL</t>
  </si>
  <si>
    <t xml:space="preserve">IN SUBMITTAL </t>
  </si>
  <si>
    <t xml:space="preserve">IN SUBMITTAL  </t>
  </si>
  <si>
    <t xml:space="preserve">IN SUBMITTAL   </t>
  </si>
  <si>
    <t>INTEGRITY CHECK</t>
  </si>
  <si>
    <t xml:space="preserve">INTEGRITY CHECK </t>
  </si>
  <si>
    <t xml:space="preserve">INTEGRITY CHECK  </t>
  </si>
  <si>
    <t xml:space="preserve">INTEGRITY CHECK   </t>
  </si>
  <si>
    <t>Integrity</t>
  </si>
  <si>
    <t>Complete</t>
  </si>
  <si>
    <t>Incomplete</t>
  </si>
  <si>
    <t xml:space="preserve">INTEGRITY CHECK    </t>
  </si>
  <si>
    <t xml:space="preserve">IN SUBMITTAL    </t>
  </si>
  <si>
    <t>INTEGRITY RIEVIEW</t>
  </si>
  <si>
    <t xml:space="preserve">INTEGRITY RIEVIEW </t>
  </si>
  <si>
    <t xml:space="preserve">INTEGRITY RIEVIEW  </t>
  </si>
  <si>
    <t xml:space="preserve">INTEGRITY RIEVIEW   </t>
  </si>
  <si>
    <r>
      <rPr>
        <b/>
        <sz val="11"/>
        <color theme="1"/>
        <rFont val="Calibri"/>
        <family val="2"/>
        <scheme val="minor"/>
      </rPr>
      <t>IN SUBMITTAL</t>
    </r>
    <r>
      <rPr>
        <sz val="11"/>
        <color theme="1"/>
        <rFont val="Calibri"/>
        <family val="2"/>
        <scheme val="minor"/>
      </rPr>
      <t>: Select "YES"/"NO" to indicate if this model element will or will not be developed for this milestone submittal.</t>
    </r>
  </si>
  <si>
    <t>Project Start Date (NTP)</t>
  </si>
  <si>
    <t>NOTES:</t>
  </si>
  <si>
    <t>Improvement Type</t>
  </si>
  <si>
    <t>Full Depth Replacement</t>
  </si>
  <si>
    <t>Description</t>
  </si>
  <si>
    <t>Two miles of roadway</t>
  </si>
  <si>
    <t>Project Local Name/ID</t>
  </si>
  <si>
    <t>It Is About Time</t>
  </si>
  <si>
    <t>ECMS Number</t>
  </si>
  <si>
    <t>State Route(s)</t>
  </si>
  <si>
    <t>Also Routes(s)</t>
  </si>
  <si>
    <t>Section</t>
  </si>
  <si>
    <t>County</t>
  </si>
  <si>
    <t>Allegheny</t>
  </si>
  <si>
    <t>Township</t>
  </si>
  <si>
    <t>-</t>
  </si>
  <si>
    <t>Borough</t>
  </si>
  <si>
    <t>Limits of Work</t>
  </si>
  <si>
    <t>Sta. 100+00 to 205+60</t>
  </si>
  <si>
    <t>Project Submittal Dates</t>
  </si>
  <si>
    <t>L&amp;G</t>
  </si>
  <si>
    <t>FDOM</t>
  </si>
  <si>
    <t>Engineering District/Consultant</t>
  </si>
  <si>
    <t>Consultant</t>
  </si>
  <si>
    <t>Name</t>
  </si>
  <si>
    <t>Phone</t>
  </si>
  <si>
    <t>Email</t>
  </si>
  <si>
    <t>Ms. Z, PE</t>
  </si>
  <si>
    <t>222-111-4444</t>
  </si>
  <si>
    <t>Z@xxx.com</t>
  </si>
  <si>
    <t>222-111-4445</t>
  </si>
  <si>
    <t>222-111-4446</t>
  </si>
  <si>
    <t>222-111-4447</t>
  </si>
  <si>
    <t>Model Manager:</t>
  </si>
  <si>
    <t>Ms. A, EIT</t>
  </si>
  <si>
    <t>333-222-5555</t>
  </si>
  <si>
    <t>A@xxx.com</t>
  </si>
  <si>
    <t>Model Developer:</t>
  </si>
  <si>
    <t>Mr. P, EIT</t>
  </si>
  <si>
    <t>444-333-6666</t>
  </si>
  <si>
    <t>P@xxx.com</t>
  </si>
  <si>
    <t>Software/Version</t>
  </si>
  <si>
    <t>Model File Location (links)</t>
  </si>
  <si>
    <t>Design Documentation (links)</t>
  </si>
  <si>
    <t>Deliverables Location</t>
  </si>
  <si>
    <t>Project Model Element Workbook</t>
  </si>
  <si>
    <t>Roadway discipline lead:</t>
  </si>
  <si>
    <t>Structural discipline lead:</t>
  </si>
  <si>
    <t>Drainage discipline lead:</t>
  </si>
  <si>
    <t>Railway discipline lead:</t>
  </si>
  <si>
    <t>Project Manager:</t>
  </si>
  <si>
    <t>Deck Joints</t>
  </si>
  <si>
    <t>Barrier/Railing</t>
  </si>
  <si>
    <t>SUPERSTRUCTURE</t>
  </si>
  <si>
    <t>DECK AND SLABS</t>
  </si>
  <si>
    <t>FOUNDATION SUBMISSION</t>
  </si>
  <si>
    <t>H&amp;H REPORT</t>
  </si>
  <si>
    <t>TS&amp;L REPORT</t>
  </si>
  <si>
    <t xml:space="preserve">2D/3D  STANDARD          </t>
  </si>
  <si>
    <t xml:space="preserve">INTEGRITY CHECK       </t>
  </si>
  <si>
    <t xml:space="preserve">MIN INFORMATION    </t>
  </si>
  <si>
    <t>Precast Deck Panel</t>
  </si>
  <si>
    <t>Wearing Surface</t>
  </si>
  <si>
    <t>Prestressed Beam</t>
  </si>
  <si>
    <t>Steel Girder</t>
  </si>
  <si>
    <t>Stringer</t>
  </si>
  <si>
    <t>FINAL PLANS</t>
  </si>
  <si>
    <t>Floor Beam</t>
  </si>
  <si>
    <t>Steel Cross Frame or Diaphragm</t>
  </si>
  <si>
    <t>BEARING ASSEMBLY</t>
  </si>
  <si>
    <t>Bearings</t>
  </si>
  <si>
    <t>Beam Seats/Pedestals</t>
  </si>
  <si>
    <t>APPURTENANCES</t>
  </si>
  <si>
    <t>Drainage Structures (on structure)</t>
  </si>
  <si>
    <t>Structure Mounted Sign Structure</t>
  </si>
  <si>
    <t>Structure Mounted Light Poles</t>
  </si>
  <si>
    <t>SUBSTRUCTURE AND FOUNDATIONS</t>
  </si>
  <si>
    <t>Abutment Wall/Stem</t>
  </si>
  <si>
    <t>Abutment Backwall</t>
  </si>
  <si>
    <t>Steel Pile</t>
  </si>
  <si>
    <t>Concrete Pile</t>
  </si>
  <si>
    <t>Pile cap (integral abutments, bents, etc.)</t>
  </si>
  <si>
    <t>Footing (Shallow Foundation)</t>
  </si>
  <si>
    <t>Pedestal (Foundation)</t>
  </si>
  <si>
    <t>Retaining Walls</t>
  </si>
  <si>
    <t>Existing Bridge Elements</t>
  </si>
  <si>
    <t>Temporary Structures  (Barriers, etc.)</t>
  </si>
  <si>
    <t>Bridge Element Authorized Uses</t>
  </si>
  <si>
    <t>TS&amp;L Report</t>
  </si>
  <si>
    <t>H&amp;H Report</t>
  </si>
  <si>
    <t>Foundation Submittal</t>
  </si>
  <si>
    <t>Final Review of Plan</t>
  </si>
  <si>
    <t xml:space="preserve">Visualization, Pre-construction QC
Construction layout
Construction inspection </t>
  </si>
  <si>
    <t>Visualization Utility coordination,
Multi-disciplinary collaboration</t>
  </si>
  <si>
    <t>Approach Slabs/Sleeper Slabs</t>
  </si>
  <si>
    <t>Project Letting Date</t>
  </si>
  <si>
    <r>
      <rPr>
        <b/>
        <sz val="11"/>
        <color theme="1"/>
        <rFont val="Calibri"/>
        <family val="2"/>
        <scheme val="minor"/>
      </rPr>
      <t>IN PROJECT</t>
    </r>
    <r>
      <rPr>
        <sz val="11"/>
        <color theme="1"/>
        <rFont val="Calibri"/>
        <family val="2"/>
        <scheme val="minor"/>
      </rPr>
      <t>: Select "YES" if the model element is required. This indicates that these elements will be included and "NO" if the element will not be in the model. Use the "IN PROJECT" filter to show only the list of elements in the project</t>
    </r>
  </si>
  <si>
    <r>
      <rPr>
        <b/>
        <sz val="11"/>
        <color theme="1"/>
        <rFont val="Calibri"/>
        <family val="2"/>
        <scheme val="minor"/>
      </rPr>
      <t>2D/3D STANDARD</t>
    </r>
    <r>
      <rPr>
        <sz val="11"/>
        <color theme="1"/>
        <rFont val="Calibri"/>
        <family val="2"/>
        <scheme val="minor"/>
      </rPr>
      <t>: Indicates the elements spatial dimension</t>
    </r>
  </si>
  <si>
    <t>3D model element represents the fabrication size, shape and graphical details. Depiction of design fabrication details to enable quantity takeoffs without the need of standard or special drawings
2D model element represents the fabrication shape and length</t>
  </si>
  <si>
    <t>N/R</t>
  </si>
  <si>
    <t>MIN INFORMATION2</t>
  </si>
  <si>
    <t>OTHER STRUCTURES</t>
  </si>
  <si>
    <t>Retaining Walls (Vendor Designed)</t>
  </si>
  <si>
    <t>Pier Wall</t>
  </si>
  <si>
    <t>INLETS</t>
  </si>
  <si>
    <t>MANHOLES AND JUCTION BOXES</t>
  </si>
  <si>
    <t>HEADWALLS AND ENDWALLS</t>
  </si>
  <si>
    <t>CROSS SECTIONS</t>
  </si>
  <si>
    <t>PIPES AND CULVERTS</t>
  </si>
  <si>
    <t>MISCELLANEOUS</t>
  </si>
  <si>
    <t>DRAINAGE FEATURES (Roadway Items)</t>
  </si>
  <si>
    <t>ROADSIDE DEVELOPMENT</t>
  </si>
  <si>
    <t>SHOULDERS</t>
  </si>
  <si>
    <t>PAVEMENT STRUCTURE (Roadway)</t>
  </si>
  <si>
    <t>EARTHWORK</t>
  </si>
  <si>
    <t>EROSION CONTROL MEASURES</t>
  </si>
  <si>
    <t>Compost Filter Sock/Silt Fence</t>
  </si>
  <si>
    <t>Pumped Water Filter Bag</t>
  </si>
  <si>
    <t>Sediment Traps</t>
  </si>
  <si>
    <t>Sediment Basins</t>
  </si>
  <si>
    <t>Composite Filter Sock Traps</t>
  </si>
  <si>
    <t>Temporary Inlet Caps</t>
  </si>
  <si>
    <t>Temporary Protective Fence</t>
  </si>
  <si>
    <t>Concrete Washout</t>
  </si>
  <si>
    <t>Bypass Pipe</t>
  </si>
  <si>
    <t>Slope Pipe</t>
  </si>
  <si>
    <t>Stream Diversion</t>
  </si>
  <si>
    <t>Temporary Rock Apron</t>
  </si>
  <si>
    <t>Temporary Channels (Diversion, Collecton, Conveyance)</t>
  </si>
  <si>
    <t>Temporary Stream Crossing</t>
  </si>
  <si>
    <t>PCSM</t>
  </si>
  <si>
    <t>Stormwater Pond</t>
  </si>
  <si>
    <t>Underground Detention Systems/Subsurface Storage</t>
  </si>
  <si>
    <t>Vegetated Channel (Permanent)</t>
  </si>
  <si>
    <t>Amended Soils/Planting Soils/Tree Pits</t>
  </si>
  <si>
    <t>SIGNING</t>
  </si>
  <si>
    <t>Post Mounted Sign</t>
  </si>
  <si>
    <t>Sign Structure</t>
  </si>
  <si>
    <t>Sign Panel (New, Relocated, Removal)</t>
  </si>
  <si>
    <t>PAVEMENT MARKINGS</t>
  </si>
  <si>
    <t>Pavement Marking Removal</t>
  </si>
  <si>
    <t>Flashing Warning Device</t>
  </si>
  <si>
    <t>TRAFFIC SIGNAL</t>
  </si>
  <si>
    <t>Signal Support/Mast Arm &amp; Foundation</t>
  </si>
  <si>
    <t>Ramp Meter Signal and Signing</t>
  </si>
  <si>
    <t>Radar/Video Detection</t>
  </si>
  <si>
    <t>Loop Detector</t>
  </si>
  <si>
    <t>Controller Cabinet</t>
  </si>
  <si>
    <t>TRAFFIC CONTROL</t>
  </si>
  <si>
    <t>Temporary Barrier</t>
  </si>
  <si>
    <t>Temporary Glare Screen</t>
  </si>
  <si>
    <t>Temporary Guide Rail</t>
  </si>
  <si>
    <t>Temporary Impact Attenuator</t>
  </si>
  <si>
    <t>Type III Barricades</t>
  </si>
  <si>
    <t>Channelizing Devices</t>
  </si>
  <si>
    <t>Temporary Pavement Markings</t>
  </si>
  <si>
    <t>Detour Route</t>
  </si>
  <si>
    <t>ITS</t>
  </si>
  <si>
    <t>Pavement Sensor</t>
  </si>
  <si>
    <t>Dynamic Message Sign &amp; Foundation</t>
  </si>
  <si>
    <t>CCTV Camera &amp; Pole</t>
  </si>
  <si>
    <t>Roadway Weather Information System</t>
  </si>
  <si>
    <t>LIGHTING</t>
  </si>
  <si>
    <t>Light Pole</t>
  </si>
  <si>
    <t>Luminaire</t>
  </si>
  <si>
    <t>UTILITIES</t>
  </si>
  <si>
    <t>Electric</t>
  </si>
  <si>
    <t>Communications</t>
  </si>
  <si>
    <t>Fiber Optic</t>
  </si>
  <si>
    <t>Water</t>
  </si>
  <si>
    <t>Gas</t>
  </si>
  <si>
    <t>Utility Poles and Guys</t>
  </si>
  <si>
    <t>LANDSCAPING</t>
  </si>
  <si>
    <t>Walkway</t>
  </si>
  <si>
    <t>SURVEY ELEMENTS</t>
  </si>
  <si>
    <t>Ground Surface - Existing</t>
  </si>
  <si>
    <t>Topography - Existing</t>
  </si>
  <si>
    <t>Right-of-Way limits - Existing</t>
  </si>
  <si>
    <t>Easement - Existing</t>
  </si>
  <si>
    <t>Public Land Lines</t>
  </si>
  <si>
    <t>City/Town Limit/Boundaries</t>
  </si>
  <si>
    <t>Reference Markers (cells)</t>
  </si>
  <si>
    <t>Benchmark (cells)</t>
  </si>
  <si>
    <t>Equalities - Existing</t>
  </si>
  <si>
    <t>Utilities - Existing</t>
  </si>
  <si>
    <t>Services - Existing</t>
  </si>
  <si>
    <t>Roadway Signs - Existing</t>
  </si>
  <si>
    <t>Utility Power Poles - Existing</t>
  </si>
  <si>
    <t>Wire Above Ground - Existing</t>
  </si>
  <si>
    <t>RIGHT-OF-WAY ELEMENTS</t>
  </si>
  <si>
    <t>Line - Requried (proposed)</t>
  </si>
  <si>
    <t>Line - Legal (existing)</t>
  </si>
  <si>
    <t>Property Line - (proposed)</t>
  </si>
  <si>
    <t>Easement Line (permanent)</t>
  </si>
  <si>
    <t>Easement Line (temporary)</t>
  </si>
  <si>
    <t>RAIL ELEMENTS</t>
  </si>
  <si>
    <t>Cross-Tie</t>
  </si>
  <si>
    <t>Sub-ballast</t>
  </si>
  <si>
    <t>Power System</t>
  </si>
  <si>
    <t>Catenary System</t>
  </si>
  <si>
    <t>Platform</t>
  </si>
  <si>
    <t>Petroleum</t>
  </si>
  <si>
    <t>Sanitary</t>
  </si>
  <si>
    <t>COMMENTS</t>
  </si>
  <si>
    <t xml:space="preserve">COMMENTS </t>
  </si>
  <si>
    <t xml:space="preserve">COMMENTS  </t>
  </si>
  <si>
    <t xml:space="preserve">COMMENTS   </t>
  </si>
  <si>
    <t>ORD R2 2022</t>
  </si>
  <si>
    <t xml:space="preserve">BARRIER SYSTEMS (Traffic) </t>
  </si>
  <si>
    <t>Subbase (Travel way)</t>
  </si>
  <si>
    <t>BERMS, SLOPE DRAIN AND PIPES</t>
  </si>
  <si>
    <t>Earth Berm/Water bar</t>
  </si>
  <si>
    <t>Waterbodies and Wetlands</t>
  </si>
  <si>
    <t>Regulatory Boundaries</t>
  </si>
  <si>
    <t>Temporary Cofferdam</t>
  </si>
  <si>
    <t>Arrow Panel</t>
  </si>
  <si>
    <t>Pavement Lane Markings</t>
  </si>
  <si>
    <t>Pavement Markings Legends</t>
  </si>
  <si>
    <t>Stream Relocation (Permanent)</t>
  </si>
  <si>
    <t>Conveyance Channel</t>
  </si>
  <si>
    <t>GEOMETRY</t>
  </si>
  <si>
    <t>Cheek wall</t>
  </si>
  <si>
    <t>Drilled Shaft/Caisson</t>
  </si>
  <si>
    <t>Truss</t>
  </si>
  <si>
    <t>Arch</t>
  </si>
  <si>
    <t>Cable - Primary</t>
  </si>
  <si>
    <t>Cable - Secondary</t>
  </si>
  <si>
    <t>Pin, Pin and Hanger Assembly, or Both</t>
  </si>
  <si>
    <t>Concrete Diaphragm (End and Intermediate &amp; Shear Blocks)</t>
  </si>
  <si>
    <t>Closed Web/Segmental Box Girder</t>
  </si>
  <si>
    <t>Columns</t>
  </si>
  <si>
    <t>Column Tower (Trestle)</t>
  </si>
  <si>
    <t>Frame Pier</t>
  </si>
  <si>
    <t>Hammer Head Pier (Cantilever Pier)</t>
  </si>
  <si>
    <t>Sound Walls</t>
  </si>
  <si>
    <t>Pier Cap (Multi-column, capped wall pier, etc.)</t>
  </si>
  <si>
    <t>FINAL REVIEW OF PLANS</t>
  </si>
  <si>
    <t>Plan, Specification, and Estimate (PS&amp;E)</t>
  </si>
  <si>
    <r>
      <rPr>
        <b/>
        <sz val="11"/>
        <color theme="1"/>
        <rFont val="Calibri"/>
        <family val="2"/>
        <scheme val="minor"/>
      </rPr>
      <t>COMMENTS</t>
    </r>
    <r>
      <rPr>
        <sz val="11"/>
        <color theme="1"/>
        <rFont val="Calibri"/>
        <family val="2"/>
        <scheme val="minor"/>
      </rPr>
      <t>: Required description outlining the reason for changing the minimum recommendations for detail and information</t>
    </r>
  </si>
  <si>
    <r>
      <rPr>
        <b/>
        <sz val="11"/>
        <color theme="1"/>
        <rFont val="Calibri"/>
        <family val="2"/>
        <scheme val="minor"/>
      </rPr>
      <t>MIN INFORMATION</t>
    </r>
    <r>
      <rPr>
        <sz val="11"/>
        <color theme="1"/>
        <rFont val="Calibri"/>
        <family val="2"/>
        <scheme val="minor"/>
      </rPr>
      <t>: Select element detail deviation indicator to show the appropriate deviation of detail for the element. (An explanation for the deviation is required)</t>
    </r>
  </si>
  <si>
    <r>
      <rPr>
        <b/>
        <sz val="11"/>
        <color theme="1"/>
        <rFont val="Calibri"/>
        <family val="2"/>
        <scheme val="minor"/>
      </rPr>
      <t>INTEGRITY CHECK</t>
    </r>
    <r>
      <rPr>
        <sz val="11"/>
        <color theme="1"/>
        <rFont val="Calibri"/>
        <family val="2"/>
        <scheme val="minor"/>
      </rPr>
      <t>: The reviewer should select either Complete or Incomplete to indicate if the model element has been developed in a manner that satisfies both the level of detail and information.</t>
    </r>
  </si>
  <si>
    <t>Visualization, Right-of-way coordination
Utility coordination, Permit applications
Multi-disciplinary collaboration
Clash detection, Constructability reviews</t>
  </si>
  <si>
    <t>Visualization, Pre-construction QC
Quantity takeoffs
Constructability reviews
Construction inspection</t>
  </si>
  <si>
    <t>Visualization, Pre-construction QC
Constructability reviews
Construction inspection</t>
  </si>
  <si>
    <t>This workbook is to be used by the design team to identify the design elements to be included in the model deliverable and to determine the expectations for minimum Level of Detail and minimum Level of Information that each modeled element must poses at the time of the indicated submittal. There are 11 discipline specific worksheets as well as Project Information and Instructions and Definitions. The Project Information worksheet data is linked to each of the discipline specific sheets.
This workbook is also to be used during the Model Integrity Check whereby the reviewer will select the correct response from the pick list under the INTEGRITY CHECK column.
This workbook is to be completed and delivered with the Digital Delivery Execution Plan prior to the start of the project</t>
  </si>
  <si>
    <t>Each worksheet is intended to be completed by the corresponding discipline Engineer or Designer. The header breakdown below is typical for all worksheets.</t>
  </si>
  <si>
    <r>
      <rPr>
        <b/>
        <sz val="11"/>
        <color theme="1"/>
        <rFont val="Calibri"/>
        <family val="2"/>
        <scheme val="minor"/>
      </rPr>
      <t>Columns C,J, Q &amp; X</t>
    </r>
    <r>
      <rPr>
        <sz val="11"/>
        <color theme="1"/>
        <rFont val="Calibri"/>
        <family val="2"/>
        <scheme val="minor"/>
      </rPr>
      <t xml:space="preserve">: Milestone Submittals. To view each submittals selections, expand the columns by clicking on the "+" above column
</t>
    </r>
    <r>
      <rPr>
        <b/>
        <sz val="11"/>
        <color theme="1"/>
        <rFont val="Calibri"/>
        <family val="2"/>
        <scheme val="minor"/>
      </rPr>
      <t xml:space="preserve">Columns D, K, R &amp; Y: </t>
    </r>
    <r>
      <rPr>
        <sz val="11"/>
        <color theme="1"/>
        <rFont val="Calibri"/>
        <family val="2"/>
        <scheme val="minor"/>
      </rPr>
      <t>In Submittal indicates if the model element is developed for this submittal.</t>
    </r>
    <r>
      <rPr>
        <b/>
        <sz val="11"/>
        <color theme="1"/>
        <rFont val="Calibri"/>
        <family val="2"/>
        <scheme val="minor"/>
      </rPr>
      <t xml:space="preserve">
E, L , S &amp; Z</t>
    </r>
    <r>
      <rPr>
        <sz val="11"/>
        <color theme="1"/>
        <rFont val="Calibri"/>
        <family val="2"/>
        <scheme val="minor"/>
      </rPr>
      <t xml:space="preserve">: Minimum detail ranking to be assigned for each model element at each submittal (see "Element Detail Designations" this page)
</t>
    </r>
    <r>
      <rPr>
        <b/>
        <sz val="11"/>
        <color theme="1"/>
        <rFont val="Calibri"/>
        <family val="2"/>
        <scheme val="minor"/>
      </rPr>
      <t>Columns F, M, T &amp; AA</t>
    </r>
    <r>
      <rPr>
        <sz val="11"/>
        <color theme="1"/>
        <rFont val="Calibri"/>
        <family val="2"/>
        <scheme val="minor"/>
      </rPr>
      <t xml:space="preserve">: Minimum information ranking to be assigned for each model element at each submittal (see "Element Information Designations" this page)
</t>
    </r>
    <r>
      <rPr>
        <b/>
        <sz val="11"/>
        <color theme="1"/>
        <rFont val="Calibri"/>
        <family val="2"/>
        <scheme val="minor"/>
      </rPr>
      <t>Columns G, N, U &amp; AB</t>
    </r>
    <r>
      <rPr>
        <sz val="11"/>
        <color theme="1"/>
        <rFont val="Calibri"/>
        <family val="2"/>
        <scheme val="minor"/>
      </rPr>
      <t xml:space="preserve">: Indicator for the model elements dimension
</t>
    </r>
    <r>
      <rPr>
        <b/>
        <sz val="11"/>
        <color theme="1"/>
        <rFont val="Calibri"/>
        <family val="2"/>
        <scheme val="minor"/>
      </rPr>
      <t>Columns I, P, W &amp; AD</t>
    </r>
    <r>
      <rPr>
        <sz val="11"/>
        <color theme="1"/>
        <rFont val="Calibri"/>
        <family val="2"/>
        <scheme val="minor"/>
      </rPr>
      <t>: Integrity Check to be completed during the model review.</t>
    </r>
  </si>
  <si>
    <t xml:space="preserve">COMMENTS    </t>
  </si>
  <si>
    <t>District</t>
  </si>
  <si>
    <t>District 1</t>
  </si>
  <si>
    <t>District 2</t>
  </si>
  <si>
    <t>District 3</t>
  </si>
  <si>
    <t>District 4</t>
  </si>
  <si>
    <t>District 5</t>
  </si>
  <si>
    <t>District 6</t>
  </si>
  <si>
    <t>District 7</t>
  </si>
  <si>
    <t>District 8</t>
  </si>
  <si>
    <t>District 9</t>
  </si>
  <si>
    <t>District 10</t>
  </si>
  <si>
    <t>District 11</t>
  </si>
  <si>
    <t>District 12</t>
  </si>
  <si>
    <t xml:space="preserve">2D/3D   </t>
  </si>
  <si>
    <t xml:space="preserve">2D/3D           </t>
  </si>
  <si>
    <t xml:space="preserve">2D/3D        </t>
  </si>
  <si>
    <t xml:space="preserve">2D/3D </t>
  </si>
  <si>
    <t xml:space="preserve">2D/3D  </t>
  </si>
  <si>
    <t xml:space="preserve">2D/3D      </t>
  </si>
  <si>
    <t xml:space="preserve">2D/3D         </t>
  </si>
  <si>
    <t xml:space="preserve">2D/3D       </t>
  </si>
  <si>
    <t xml:space="preserve">2D/3D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</si>
</sst>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 ###\-####"/>
  </numFmts>
  <fonts count="42" x14ac:knownFonts="1">
    <font>
      <sz val="11"/>
      <color theme="1"/>
      <name val="Calibri"/>
      <family val="2"/>
      <scheme val="minor"/>
    </font>
    <font>
      <b/>
      <sz val="12"/>
      <name val="Calibri"/>
      <family val="2"/>
    </font>
    <font>
      <b/>
      <sz val="12"/>
      <name val="Calibri"/>
      <family val="2"/>
      <scheme val="minor"/>
    </font>
    <font>
      <sz val="12"/>
      <name val="Calibri"/>
      <family val="2"/>
    </font>
    <font>
      <b/>
      <sz val="12"/>
      <color theme="1"/>
      <name val="Calibri"/>
      <family val="2"/>
      <scheme val="minor"/>
    </font>
    <font>
      <b/>
      <sz val="11"/>
      <color theme="1"/>
      <name val="Calibri"/>
      <family val="2"/>
      <scheme val="minor"/>
    </font>
    <font>
      <b/>
      <i/>
      <sz val="11"/>
      <color theme="1"/>
      <name val="Calibri"/>
      <family val="2"/>
      <scheme val="minor"/>
    </font>
    <font>
      <b/>
      <sz val="16"/>
      <color theme="1"/>
      <name val="Calibri"/>
      <family val="2"/>
      <scheme val="minor"/>
    </font>
    <font>
      <sz val="11"/>
      <color theme="1"/>
      <name val="Calibri"/>
      <family val="2"/>
    </font>
    <font>
      <sz val="11"/>
      <color theme="1"/>
      <name val="Arial"/>
      <family val="2"/>
    </font>
    <font>
      <b/>
      <sz val="9"/>
      <color rgb="FF000000"/>
      <name val="Arial"/>
      <family val="2"/>
    </font>
    <font>
      <sz val="10.5"/>
      <color rgb="FF333333"/>
      <name val="Arial"/>
      <family val="2"/>
    </font>
    <font>
      <u/>
      <sz val="11"/>
      <color theme="10"/>
      <name val="Calibri"/>
      <family val="2"/>
      <scheme val="minor"/>
    </font>
    <font>
      <sz val="12"/>
      <name val="Calibri"/>
      <family val="2"/>
      <scheme val="minor"/>
    </font>
    <font>
      <sz val="11"/>
      <color rgb="FF000000"/>
      <name val="Calibri"/>
      <family val="2"/>
      <scheme val="minor"/>
    </font>
    <font>
      <sz val="11"/>
      <color rgb="FFFF0000"/>
      <name val="Calibri"/>
      <family val="2"/>
      <scheme val="minor"/>
    </font>
    <font>
      <sz val="8"/>
      <name val="Calibri"/>
      <family val="2"/>
      <scheme val="minor"/>
    </font>
    <font>
      <b/>
      <sz val="11"/>
      <color theme="1"/>
      <name val="Arial"/>
      <family val="2"/>
    </font>
    <font>
      <b/>
      <sz val="11"/>
      <color rgb="FFFFFFFF"/>
      <name val="Arial"/>
      <family val="2"/>
    </font>
    <font>
      <b/>
      <sz val="11"/>
      <color rgb="FF000000"/>
      <name val="Arial"/>
      <family val="2"/>
    </font>
    <font>
      <sz val="11"/>
      <color rgb="FF000000"/>
      <name val="Arial"/>
      <family val="2"/>
    </font>
    <font>
      <sz val="11"/>
      <name val="Calibri"/>
      <family val="2"/>
      <scheme val="minor"/>
    </font>
    <font>
      <sz val="11"/>
      <color rgb="FF000000"/>
      <name val="Arial"/>
      <family val="2"/>
    </font>
    <font>
      <sz val="11"/>
      <color theme="1"/>
      <name val="Arial"/>
      <family val="2"/>
    </font>
    <font>
      <b/>
      <sz val="11"/>
      <color rgb="FFFFFFFF"/>
      <name val="Arial"/>
      <family val="2"/>
    </font>
    <font>
      <b/>
      <i/>
      <sz val="11"/>
      <color theme="1"/>
      <name val="Arial"/>
      <family val="2"/>
    </font>
    <font>
      <sz val="28"/>
      <color theme="1"/>
      <name val="Calibri"/>
      <family val="2"/>
      <scheme val="minor"/>
    </font>
    <font>
      <sz val="10"/>
      <color theme="1"/>
      <name val="Calibri"/>
      <family val="2"/>
      <scheme val="minor"/>
    </font>
    <font>
      <b/>
      <i/>
      <sz val="16"/>
      <color theme="1"/>
      <name val="Calibri"/>
      <family val="2"/>
      <scheme val="minor"/>
    </font>
    <font>
      <b/>
      <i/>
      <sz val="12"/>
      <color theme="1"/>
      <name val="Calibri"/>
      <family val="2"/>
      <scheme val="minor"/>
    </font>
    <font>
      <i/>
      <sz val="16"/>
      <color theme="1"/>
      <name val="Calibri"/>
      <family val="2"/>
      <scheme val="minor"/>
    </font>
    <font>
      <i/>
      <sz val="8"/>
      <color theme="1"/>
      <name val="Calibri"/>
      <family val="2"/>
      <scheme val="minor"/>
    </font>
    <font>
      <sz val="10"/>
      <name val="Calibri"/>
      <family val="2"/>
      <scheme val="minor"/>
    </font>
    <font>
      <b/>
      <sz val="10"/>
      <color rgb="FF0070C0"/>
      <name val="Calibri"/>
      <family val="2"/>
      <scheme val="minor"/>
    </font>
    <font>
      <sz val="10"/>
      <color rgb="FF0070C0"/>
      <name val="Calibri"/>
      <family val="2"/>
      <scheme val="minor"/>
    </font>
    <font>
      <sz val="11"/>
      <color rgb="FF0070C0"/>
      <name val="Calibri"/>
      <family val="2"/>
      <scheme val="minor"/>
    </font>
    <font>
      <u/>
      <sz val="10"/>
      <name val="Calibri"/>
      <family val="2"/>
      <scheme val="minor"/>
    </font>
    <font>
      <u/>
      <sz val="10"/>
      <color rgb="FF0070C0"/>
      <name val="Calibri"/>
      <family val="2"/>
      <scheme val="minor"/>
    </font>
    <font>
      <b/>
      <sz val="24"/>
      <color theme="1"/>
      <name val="Calibri"/>
      <family val="2"/>
      <scheme val="minor"/>
    </font>
    <font>
      <b/>
      <sz val="10"/>
      <color theme="1" tint="0.34998626667073579"/>
      <name val="Calibri"/>
      <family val="2"/>
      <scheme val="minor"/>
    </font>
    <font>
      <b/>
      <sz val="10"/>
      <name val="Calibri"/>
      <family val="2"/>
      <scheme val="minor"/>
    </font>
    <font>
      <b/>
      <sz val="10"/>
      <color theme="1"/>
      <name val="Calibri"/>
      <family val="2"/>
      <scheme val="minor"/>
    </font>
  </fonts>
  <fills count="22">
    <fill>
      <patternFill patternType="none"/>
    </fill>
    <fill>
      <patternFill patternType="gray125"/>
    </fill>
    <fill>
      <patternFill patternType="solid">
        <fgColor theme="7" tint="0.79995117038483843"/>
        <bgColor indexed="64"/>
      </patternFill>
    </fill>
    <fill>
      <patternFill patternType="solid">
        <fgColor theme="3" tint="0.79995117038483843"/>
        <bgColor indexed="64"/>
      </patternFill>
    </fill>
    <fill>
      <patternFill patternType="solid">
        <fgColor theme="5" tint="0.79995117038483843"/>
        <bgColor indexed="64"/>
      </patternFill>
    </fill>
    <fill>
      <patternFill patternType="solid">
        <fgColor theme="5" tint="0.59996337778862885"/>
        <bgColor indexed="64"/>
      </patternFill>
    </fill>
    <fill>
      <patternFill patternType="solid">
        <fgColor theme="9" tint="0.79995117038483843"/>
        <bgColor indexed="64"/>
      </patternFill>
    </fill>
    <fill>
      <patternFill patternType="solid">
        <fgColor rgb="FFFFFFFF"/>
        <bgColor indexed="64"/>
      </patternFill>
    </fill>
    <fill>
      <patternFill patternType="solid">
        <fgColor rgb="FFFDF9A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000000"/>
        <bgColor indexed="64"/>
      </patternFill>
    </fill>
    <fill>
      <patternFill patternType="solid">
        <fgColor rgb="FFCCCCCC"/>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79998168889431442"/>
        <bgColor theme="4" tint="0.79998168889431442"/>
      </patternFill>
    </fill>
  </fills>
  <borders count="111">
    <border>
      <left/>
      <right/>
      <top/>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diagonal/>
    </border>
    <border>
      <left style="thin">
        <color auto="1"/>
      </left>
      <right style="hair">
        <color auto="1"/>
      </right>
      <top style="hair">
        <color auto="1"/>
      </top>
      <bottom style="hair">
        <color auto="1"/>
      </bottom>
      <diagonal/>
    </border>
    <border>
      <left style="thin">
        <color theme="1"/>
      </left>
      <right style="thin">
        <color theme="1"/>
      </right>
      <top/>
      <bottom/>
      <diagonal/>
    </border>
    <border>
      <left style="thin">
        <color theme="4" tint="0.39997558519241921"/>
      </left>
      <right/>
      <top style="thin">
        <color theme="4" tint="0.39997558519241921"/>
      </top>
      <bottom style="thin">
        <color theme="4" tint="0.39997558519241921"/>
      </bottom>
      <diagonal/>
    </border>
    <border>
      <left/>
      <right style="hair">
        <color auto="1"/>
      </right>
      <top/>
      <bottom/>
      <diagonal/>
    </border>
    <border>
      <left style="thin">
        <color auto="1"/>
      </left>
      <right style="thin">
        <color auto="1"/>
      </right>
      <top style="thin">
        <color auto="1"/>
      </top>
      <bottom/>
      <diagonal/>
    </border>
    <border>
      <left/>
      <right style="thin">
        <color theme="1"/>
      </right>
      <top/>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666666"/>
      </right>
      <top/>
      <bottom/>
      <diagonal/>
    </border>
    <border>
      <left style="medium">
        <color rgb="FF666666"/>
      </left>
      <right/>
      <top style="medium">
        <color rgb="FF000000"/>
      </top>
      <bottom/>
      <diagonal/>
    </border>
    <border>
      <left/>
      <right style="medium">
        <color rgb="FF000000"/>
      </right>
      <top style="medium">
        <color rgb="FF000000"/>
      </top>
      <bottom/>
      <diagonal/>
    </border>
    <border>
      <left style="medium">
        <color rgb="FF666666"/>
      </left>
      <right/>
      <top style="medium">
        <color rgb="FF666666"/>
      </top>
      <bottom/>
      <diagonal/>
    </border>
    <border>
      <left style="thin">
        <color indexed="64"/>
      </left>
      <right style="medium">
        <color rgb="FF666666"/>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thin">
        <color indexed="64"/>
      </top>
      <bottom/>
      <diagonal/>
    </border>
    <border>
      <left style="thin">
        <color indexed="64"/>
      </left>
      <right style="medium">
        <color rgb="FF666666"/>
      </right>
      <top/>
      <bottom/>
      <diagonal/>
    </border>
    <border>
      <left style="thin">
        <color theme="1"/>
      </left>
      <right style="thin">
        <color theme="1"/>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hair">
        <color auto="1"/>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bottom/>
      <diagonal/>
    </border>
    <border>
      <left style="medium">
        <color indexed="64"/>
      </left>
      <right/>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right style="hair">
        <color auto="1"/>
      </right>
      <top style="medium">
        <color indexed="64"/>
      </top>
      <bottom style="thin">
        <color indexed="64"/>
      </bottom>
      <diagonal/>
    </border>
    <border>
      <left style="hair">
        <color auto="1"/>
      </left>
      <right style="hair">
        <color auto="1"/>
      </right>
      <top/>
      <bottom style="hair">
        <color auto="1"/>
      </bottom>
      <diagonal/>
    </border>
    <border>
      <left style="hair">
        <color auto="1"/>
      </left>
      <right style="hair">
        <color auto="1"/>
      </right>
      <top style="medium">
        <color indexed="64"/>
      </top>
      <bottom style="thin">
        <color indexed="64"/>
      </bottom>
      <diagonal/>
    </border>
    <border>
      <left/>
      <right style="hair">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style="medium">
        <color indexed="64"/>
      </top>
      <bottom style="hair">
        <color auto="1"/>
      </bottom>
      <diagonal/>
    </border>
    <border>
      <left style="hair">
        <color auto="1"/>
      </left>
      <right/>
      <top/>
      <bottom style="hair">
        <color auto="1"/>
      </bottom>
      <diagonal/>
    </border>
    <border>
      <left style="hair">
        <color auto="1"/>
      </left>
      <right style="hair">
        <color auto="1"/>
      </right>
      <top style="medium">
        <color indexed="64"/>
      </top>
      <bottom/>
      <diagonal/>
    </border>
    <border>
      <left/>
      <right/>
      <top style="thin">
        <color theme="4" tint="0.39997558519241921"/>
      </top>
      <bottom style="thin">
        <color indexed="64"/>
      </bottom>
      <diagonal/>
    </border>
    <border>
      <left style="hair">
        <color auto="1"/>
      </left>
      <right style="hair">
        <color auto="1"/>
      </right>
      <top style="thin">
        <color theme="4" tint="0.39997558519241921"/>
      </top>
      <bottom style="thin">
        <color theme="4" tint="0.39997558519241921"/>
      </bottom>
      <diagonal/>
    </border>
    <border>
      <left style="thin">
        <color theme="1"/>
      </left>
      <right style="thin">
        <color theme="1"/>
      </right>
      <top style="thin">
        <color theme="4" tint="0.39997558519241921"/>
      </top>
      <bottom style="medium">
        <color indexed="64"/>
      </bottom>
      <diagonal/>
    </border>
    <border>
      <left/>
      <right/>
      <top style="thin">
        <color theme="4" tint="0.39997558519241921"/>
      </top>
      <bottom/>
      <diagonal/>
    </border>
    <border>
      <left style="hair">
        <color auto="1"/>
      </left>
      <right/>
      <top style="thin">
        <color theme="4" tint="0.39997558519241921"/>
      </top>
      <bottom style="thin">
        <color theme="4" tint="0.39997558519241921"/>
      </bottom>
      <diagonal/>
    </border>
    <border>
      <left style="thin">
        <color theme="1"/>
      </left>
      <right/>
      <top style="thin">
        <color theme="4" tint="0.39997558519241921"/>
      </top>
      <bottom/>
      <diagonal/>
    </border>
    <border>
      <left style="thin">
        <color theme="1"/>
      </left>
      <right style="thin">
        <color theme="1"/>
      </right>
      <top style="thin">
        <color theme="4" tint="0.39997558519241921"/>
      </top>
      <bottom/>
      <diagonal/>
    </border>
    <border>
      <left style="hair">
        <color auto="1"/>
      </left>
      <right/>
      <top style="medium">
        <color indexed="64"/>
      </top>
      <bottom/>
      <diagonal/>
    </border>
    <border>
      <left/>
      <right style="thin">
        <color theme="4" tint="0.39997558519241921"/>
      </right>
      <top style="medium">
        <color indexed="64"/>
      </top>
      <bottom/>
      <diagonal/>
    </border>
    <border>
      <left style="hair">
        <color auto="1"/>
      </left>
      <right/>
      <top style="thin">
        <color theme="4" tint="0.39997558519241921"/>
      </top>
      <bottom/>
      <diagonal/>
    </border>
    <border>
      <left style="hair">
        <color auto="1"/>
      </left>
      <right/>
      <top style="thin">
        <color indexed="64"/>
      </top>
      <bottom/>
      <diagonal/>
    </border>
    <border>
      <left style="hair">
        <color auto="1"/>
      </left>
      <right style="hair">
        <color auto="1"/>
      </right>
      <top style="thin">
        <color theme="4" tint="0.39997558519241921"/>
      </top>
      <bottom/>
      <diagonal/>
    </border>
    <border>
      <left style="thin">
        <color indexed="64"/>
      </left>
      <right/>
      <top style="thin">
        <color indexed="64"/>
      </top>
      <bottom/>
      <diagonal/>
    </border>
    <border>
      <left style="thin">
        <color theme="1"/>
      </left>
      <right/>
      <top style="thin">
        <color indexed="64"/>
      </top>
      <bottom/>
      <diagonal/>
    </border>
    <border>
      <left style="thin">
        <color indexed="64"/>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indexed="64"/>
      </top>
      <bottom/>
      <diagonal/>
    </border>
    <border>
      <left style="thin">
        <color theme="4" tint="0.39997558519241921"/>
      </left>
      <right/>
      <top style="hair">
        <color auto="1"/>
      </top>
      <bottom/>
      <diagonal/>
    </border>
    <border>
      <left style="thin">
        <color theme="4" tint="0.39997558519241921"/>
      </left>
      <right/>
      <top style="thin">
        <color theme="4" tint="0.39997558519241921"/>
      </top>
      <bottom/>
      <diagonal/>
    </border>
    <border>
      <left style="hair">
        <color indexed="64"/>
      </left>
      <right/>
      <top style="hair">
        <color indexed="64"/>
      </top>
      <bottom style="thin">
        <color theme="4" tint="0.39997558519241921"/>
      </bottom>
      <diagonal/>
    </border>
    <border>
      <left style="hair">
        <color auto="1"/>
      </left>
      <right style="hair">
        <color auto="1"/>
      </right>
      <top style="hair">
        <color auto="1"/>
      </top>
      <bottom style="thin">
        <color theme="4" tint="0.39997558519241921"/>
      </bottom>
      <diagonal/>
    </border>
    <border>
      <left style="thin">
        <color theme="4" tint="0.39997558519241921"/>
      </left>
      <right/>
      <top style="medium">
        <color indexed="64"/>
      </top>
      <bottom/>
      <diagonal/>
    </border>
    <border>
      <left style="thin">
        <color indexed="64"/>
      </left>
      <right/>
      <top style="medium">
        <color indexed="64"/>
      </top>
      <bottom/>
      <diagonal/>
    </border>
    <border>
      <left style="thin">
        <color theme="1"/>
      </left>
      <right/>
      <top/>
      <bottom/>
      <diagonal/>
    </border>
    <border>
      <left style="hair">
        <color theme="1"/>
      </left>
      <right/>
      <top style="medium">
        <color theme="1"/>
      </top>
      <bottom/>
      <diagonal/>
    </border>
    <border>
      <left/>
      <right/>
      <top style="medium">
        <color theme="1"/>
      </top>
      <bottom/>
      <diagonal/>
    </border>
    <border>
      <left/>
      <right style="thin">
        <color theme="4" tint="0.39997558519241921"/>
      </right>
      <top style="medium">
        <color theme="1"/>
      </top>
      <bottom/>
      <diagonal/>
    </border>
    <border>
      <left style="thin">
        <color theme="4" tint="0.39997558519241921"/>
      </left>
      <right/>
      <top style="thin">
        <color theme="1"/>
      </top>
      <bottom/>
      <diagonal/>
    </border>
    <border>
      <left style="hair">
        <color auto="1"/>
      </left>
      <right/>
      <top style="thin">
        <color theme="1"/>
      </top>
      <bottom/>
      <diagonal/>
    </border>
    <border>
      <left style="thin">
        <color auto="1"/>
      </left>
      <right/>
      <top style="hair">
        <color auto="1"/>
      </top>
      <bottom/>
      <diagonal/>
    </border>
  </borders>
  <cellStyleXfs count="2">
    <xf numFmtId="0" fontId="0" fillId="0" borderId="0"/>
    <xf numFmtId="0" fontId="12" fillId="0" borderId="0" applyNumberFormat="0" applyFill="0" applyBorder="0" applyAlignment="0" applyProtection="0"/>
  </cellStyleXfs>
  <cellXfs count="647">
    <xf numFmtId="0" fontId="0" fillId="0" borderId="0" xfId="0"/>
    <xf numFmtId="0" fontId="0" fillId="0" borderId="0" xfId="0" applyAlignment="1">
      <alignment vertical="center"/>
    </xf>
    <xf numFmtId="0" fontId="3" fillId="3" borderId="6" xfId="0" applyFont="1" applyFill="1" applyBorder="1" applyAlignment="1" applyProtection="1">
      <alignment horizontal="center" vertical="center" textRotation="90" wrapText="1"/>
    </xf>
    <xf numFmtId="0" fontId="0" fillId="0" borderId="0" xfId="0" applyFont="1" applyAlignment="1" applyProtection="1">
      <alignment vertical="center"/>
    </xf>
    <xf numFmtId="0" fontId="3" fillId="10" borderId="3"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textRotation="90"/>
    </xf>
    <xf numFmtId="0" fontId="3" fillId="4" borderId="12" xfId="0" applyFont="1" applyFill="1" applyBorder="1" applyAlignment="1" applyProtection="1">
      <alignment horizontal="center" vertical="center" textRotation="90" wrapText="1"/>
    </xf>
    <xf numFmtId="0" fontId="3" fillId="5" borderId="12" xfId="0" applyFont="1" applyFill="1" applyBorder="1" applyAlignment="1" applyProtection="1">
      <alignment horizontal="center" vertical="center" textRotation="90" wrapText="1"/>
    </xf>
    <xf numFmtId="0" fontId="3" fillId="6" borderId="13" xfId="0" applyFont="1" applyFill="1" applyBorder="1" applyAlignment="1" applyProtection="1">
      <alignment horizontal="center" vertical="center" textRotation="90" wrapText="1"/>
    </xf>
    <xf numFmtId="0" fontId="3" fillId="6" borderId="10" xfId="0" applyFont="1" applyFill="1" applyBorder="1" applyAlignment="1" applyProtection="1">
      <alignment horizontal="center" vertical="center" textRotation="90" wrapText="1"/>
    </xf>
    <xf numFmtId="0" fontId="3" fillId="6" borderId="6" xfId="0" applyFont="1" applyFill="1" applyBorder="1" applyAlignment="1" applyProtection="1">
      <alignment horizontal="center" vertical="center" textRotation="90" wrapText="1"/>
    </xf>
    <xf numFmtId="0" fontId="0" fillId="0" borderId="0" xfId="0" applyProtection="1"/>
    <xf numFmtId="0" fontId="0" fillId="0" borderId="0" xfId="0" applyFont="1" applyAlignment="1" applyProtection="1">
      <alignment horizontal="center" vertical="center"/>
    </xf>
    <xf numFmtId="0" fontId="0" fillId="0" borderId="0" xfId="0" applyFont="1" applyAlignment="1" applyProtection="1">
      <alignment vertical="center" textRotation="90"/>
    </xf>
    <xf numFmtId="0" fontId="0" fillId="0" borderId="0" xfId="0" applyFont="1" applyProtection="1"/>
    <xf numFmtId="0" fontId="0" fillId="0" borderId="0" xfId="0" applyAlignment="1" applyProtection="1">
      <alignment horizontal="left" vertical="center"/>
    </xf>
    <xf numFmtId="0" fontId="3" fillId="4" borderId="6" xfId="0" applyFont="1" applyFill="1" applyBorder="1" applyAlignment="1" applyProtection="1">
      <alignment horizontal="center" vertical="center" textRotation="90" wrapText="1"/>
    </xf>
    <xf numFmtId="0" fontId="3" fillId="5" borderId="6" xfId="0" applyFont="1" applyFill="1" applyBorder="1" applyAlignment="1" applyProtection="1">
      <alignment horizontal="center" vertical="center" textRotation="90" wrapText="1"/>
    </xf>
    <xf numFmtId="0" fontId="3" fillId="3" borderId="24" xfId="0" applyFont="1" applyFill="1" applyBorder="1" applyAlignment="1" applyProtection="1">
      <alignment horizontal="center" vertical="center" textRotation="90" wrapText="1"/>
    </xf>
    <xf numFmtId="0" fontId="1" fillId="3" borderId="24"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0" fontId="2" fillId="2" borderId="24"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textRotation="90" wrapText="1"/>
    </xf>
    <xf numFmtId="0" fontId="3" fillId="12" borderId="24" xfId="0" applyFont="1" applyFill="1" applyBorder="1" applyAlignment="1" applyProtection="1">
      <alignment horizontal="center" vertical="center" textRotation="90" wrapText="1"/>
    </xf>
    <xf numFmtId="0" fontId="3" fillId="4" borderId="24" xfId="0" applyFont="1" applyFill="1" applyBorder="1" applyAlignment="1" applyProtection="1">
      <alignment horizontal="center" vertical="center" textRotation="90" wrapText="1"/>
    </xf>
    <xf numFmtId="0" fontId="3" fillId="4" borderId="24" xfId="0" applyFont="1" applyFill="1" applyBorder="1" applyAlignment="1" applyProtection="1">
      <alignment horizontal="center" vertical="center"/>
    </xf>
    <xf numFmtId="0" fontId="3" fillId="5" borderId="24" xfId="0" applyFont="1" applyFill="1" applyBorder="1" applyAlignment="1" applyProtection="1">
      <alignment horizontal="center" vertical="center" textRotation="90" wrapText="1"/>
    </xf>
    <xf numFmtId="0" fontId="3" fillId="5" borderId="24" xfId="0" applyFont="1" applyFill="1" applyBorder="1" applyAlignment="1" applyProtection="1">
      <alignment horizontal="center" vertical="center" wrapText="1"/>
    </xf>
    <xf numFmtId="0" fontId="3" fillId="6" borderId="24" xfId="0" applyFont="1" applyFill="1" applyBorder="1" applyAlignment="1" applyProtection="1">
      <alignment horizontal="center" vertical="center" textRotation="90" wrapText="1"/>
    </xf>
    <xf numFmtId="0" fontId="3" fillId="6" borderId="24" xfId="0" applyFont="1" applyFill="1" applyBorder="1" applyAlignment="1" applyProtection="1">
      <alignment horizontal="center" vertical="center" wrapText="1"/>
    </xf>
    <xf numFmtId="0" fontId="0" fillId="0" borderId="0" xfId="0" applyAlignment="1" applyProtection="1">
      <alignment horizontal="center" vertical="center"/>
    </xf>
    <xf numFmtId="0" fontId="3" fillId="9" borderId="26" xfId="0" applyFont="1" applyFill="1" applyBorder="1" applyAlignment="1" applyProtection="1">
      <alignment horizontal="center" vertical="center" wrapText="1"/>
    </xf>
    <xf numFmtId="0" fontId="0" fillId="0" borderId="0" xfId="0" applyFont="1" applyAlignment="1" applyProtection="1">
      <alignment horizontal="center" vertical="center" textRotation="90"/>
    </xf>
    <xf numFmtId="0" fontId="3" fillId="9" borderId="2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12" borderId="28" xfId="0" applyFont="1" applyFill="1" applyBorder="1" applyAlignment="1" applyProtection="1">
      <alignment horizontal="center" vertical="center" wrapText="1"/>
    </xf>
    <xf numFmtId="0" fontId="3" fillId="13" borderId="28" xfId="0" applyFont="1" applyFill="1" applyBorder="1" applyAlignment="1" applyProtection="1">
      <alignment horizontal="center" vertical="center" wrapText="1"/>
    </xf>
    <xf numFmtId="0" fontId="3" fillId="14"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xf>
    <xf numFmtId="0" fontId="3" fillId="12" borderId="29" xfId="0" applyFont="1" applyFill="1" applyBorder="1" applyAlignment="1" applyProtection="1">
      <alignment horizontal="center" vertical="center" wrapText="1"/>
    </xf>
    <xf numFmtId="0" fontId="3" fillId="13" borderId="29" xfId="0" applyFont="1" applyFill="1" applyBorder="1" applyAlignment="1" applyProtection="1">
      <alignment horizontal="center" vertical="center" wrapText="1"/>
    </xf>
    <xf numFmtId="0" fontId="3" fillId="14" borderId="29" xfId="0" applyFont="1" applyFill="1" applyBorder="1" applyAlignment="1" applyProtection="1">
      <alignment horizontal="center" vertical="center" wrapText="1"/>
    </xf>
    <xf numFmtId="0" fontId="3" fillId="11" borderId="28" xfId="0" applyFont="1" applyFill="1" applyBorder="1" applyAlignment="1" applyProtection="1">
      <alignment horizontal="center" vertical="center" wrapText="1"/>
    </xf>
    <xf numFmtId="0" fontId="3" fillId="11" borderId="29" xfId="0" applyFont="1" applyFill="1" applyBorder="1" applyAlignment="1" applyProtection="1">
      <alignment horizontal="center" vertical="center" wrapText="1"/>
    </xf>
    <xf numFmtId="164" fontId="6" fillId="17" borderId="31" xfId="0" applyNumberFormat="1" applyFont="1" applyFill="1" applyBorder="1" applyAlignment="1" applyProtection="1">
      <alignment horizontal="left" vertical="center"/>
      <protection locked="0"/>
    </xf>
    <xf numFmtId="0" fontId="5" fillId="9" borderId="25" xfId="0" applyFont="1" applyFill="1" applyBorder="1" applyAlignment="1" applyProtection="1">
      <alignment horizontal="left" vertical="center"/>
      <protection hidden="1"/>
    </xf>
    <xf numFmtId="0" fontId="0" fillId="0" borderId="2" xfId="0" applyBorder="1" applyAlignment="1" applyProtection="1">
      <alignment horizontal="left" vertical="center"/>
      <protection locked="0"/>
    </xf>
    <xf numFmtId="0" fontId="0" fillId="0" borderId="2" xfId="0" applyBorder="1" applyAlignment="1" applyProtection="1">
      <alignment horizontal="left" vertical="center" indent="1"/>
      <protection locked="0"/>
    </xf>
    <xf numFmtId="0" fontId="0" fillId="0" borderId="0" xfId="0" applyAlignment="1" applyProtection="1">
      <alignment horizontal="left" vertical="center" indent="1"/>
      <protection locked="0"/>
    </xf>
    <xf numFmtId="0" fontId="0" fillId="0" borderId="0" xfId="0" applyFont="1" applyAlignment="1" applyProtection="1">
      <alignment horizontal="left" vertical="center" indent="1"/>
      <protection locked="0"/>
    </xf>
    <xf numFmtId="0" fontId="0" fillId="0" borderId="0" xfId="0" applyFont="1" applyAlignment="1" applyProtection="1">
      <alignment horizontal="left" vertical="center" wrapText="1" indent="1"/>
      <protection locked="0"/>
    </xf>
    <xf numFmtId="0" fontId="3" fillId="11" borderId="74" xfId="0" applyFont="1" applyFill="1" applyBorder="1" applyAlignment="1" applyProtection="1">
      <alignment horizontal="center" vertical="center" wrapText="1"/>
    </xf>
    <xf numFmtId="0" fontId="0" fillId="0" borderId="2" xfId="0" applyFont="1" applyBorder="1" applyAlignment="1" applyProtection="1">
      <alignment horizontal="left" vertical="center"/>
      <protection locked="0"/>
    </xf>
    <xf numFmtId="0" fontId="3" fillId="0" borderId="74" xfId="0" applyFont="1" applyFill="1" applyBorder="1" applyAlignment="1" applyProtection="1">
      <alignment horizontal="center" vertical="center" wrapText="1"/>
    </xf>
    <xf numFmtId="0" fontId="3" fillId="0" borderId="75" xfId="0" applyFont="1" applyFill="1" applyBorder="1" applyAlignment="1" applyProtection="1">
      <alignment horizontal="center" vertical="center" wrapText="1"/>
    </xf>
    <xf numFmtId="0" fontId="0" fillId="0" borderId="0" xfId="0" applyFont="1" applyBorder="1" applyAlignment="1" applyProtection="1">
      <alignment horizontal="left" vertical="center" indent="1"/>
      <protection locked="0"/>
    </xf>
    <xf numFmtId="0" fontId="3" fillId="0" borderId="74" xfId="0" applyFont="1" applyFill="1" applyBorder="1" applyAlignment="1" applyProtection="1">
      <alignment horizontal="center" vertical="center" wrapText="1"/>
      <protection locked="0"/>
    </xf>
    <xf numFmtId="0" fontId="3" fillId="12" borderId="74" xfId="0" applyFont="1" applyFill="1" applyBorder="1" applyAlignment="1" applyProtection="1">
      <alignment horizontal="center" vertical="center" wrapText="1"/>
    </xf>
    <xf numFmtId="0" fontId="3" fillId="13" borderId="74" xfId="0" applyFont="1" applyFill="1" applyBorder="1" applyAlignment="1" applyProtection="1">
      <alignment horizontal="center" vertical="center" wrapText="1"/>
    </xf>
    <xf numFmtId="0" fontId="3" fillId="14" borderId="74" xfId="0" applyFont="1" applyFill="1" applyBorder="1" applyAlignment="1" applyProtection="1">
      <alignment horizontal="center" vertical="center" wrapText="1"/>
    </xf>
    <xf numFmtId="0" fontId="0" fillId="0" borderId="0" xfId="0" applyBorder="1" applyAlignment="1" applyProtection="1">
      <alignment horizontal="left" vertical="center" indent="1"/>
      <protection locked="0"/>
    </xf>
    <xf numFmtId="0" fontId="3" fillId="12" borderId="75" xfId="0" applyFont="1" applyFill="1" applyBorder="1" applyAlignment="1" applyProtection="1">
      <alignment horizontal="center" vertical="center" textRotation="90" wrapText="1"/>
    </xf>
    <xf numFmtId="0" fontId="3" fillId="13" borderId="75" xfId="0" applyFont="1" applyFill="1" applyBorder="1" applyAlignment="1" applyProtection="1">
      <alignment horizontal="center" vertical="center" textRotation="90" wrapText="1"/>
    </xf>
    <xf numFmtId="0" fontId="3" fillId="6" borderId="75" xfId="0" applyFont="1" applyFill="1" applyBorder="1" applyAlignment="1" applyProtection="1">
      <alignment horizontal="center" vertical="center" textRotation="90" wrapText="1"/>
    </xf>
    <xf numFmtId="0" fontId="38" fillId="0" borderId="0" xfId="0" applyFont="1" applyAlignment="1" applyProtection="1">
      <alignment vertical="top"/>
    </xf>
    <xf numFmtId="1" fontId="26" fillId="19" borderId="0" xfId="0" applyNumberFormat="1" applyFont="1" applyFill="1" applyAlignment="1" applyProtection="1">
      <alignment vertical="top"/>
    </xf>
    <xf numFmtId="0" fontId="27" fillId="19" borderId="0" xfId="0" applyFont="1" applyFill="1" applyAlignment="1" applyProtection="1">
      <alignment wrapText="1"/>
    </xf>
    <xf numFmtId="0" fontId="27" fillId="19" borderId="0" xfId="0" applyFont="1" applyFill="1" applyProtection="1"/>
    <xf numFmtId="0" fontId="27" fillId="19" borderId="0" xfId="0" applyFont="1" applyFill="1" applyAlignment="1" applyProtection="1">
      <alignment horizontal="center"/>
    </xf>
    <xf numFmtId="0" fontId="39" fillId="19" borderId="0" xfId="0" applyFont="1" applyFill="1" applyAlignment="1" applyProtection="1">
      <alignment horizontal="right"/>
    </xf>
    <xf numFmtId="0" fontId="27" fillId="0" borderId="0" xfId="0" applyFont="1" applyAlignment="1" applyProtection="1">
      <alignment horizontal="left" vertical="center"/>
    </xf>
    <xf numFmtId="0" fontId="39" fillId="19" borderId="0" xfId="0" applyFont="1" applyFill="1" applyAlignment="1" applyProtection="1">
      <alignment horizontal="right" vertical="top"/>
    </xf>
    <xf numFmtId="0" fontId="3" fillId="0" borderId="29" xfId="0" applyFont="1" applyFill="1" applyBorder="1" applyAlignment="1" applyProtection="1">
      <alignment horizontal="center" vertical="center" textRotation="90" wrapText="1"/>
      <protection locked="0"/>
    </xf>
    <xf numFmtId="0" fontId="7" fillId="0" borderId="0" xfId="0" applyFont="1" applyProtection="1"/>
    <xf numFmtId="0" fontId="4" fillId="0" borderId="0" xfId="0" applyFont="1" applyProtection="1"/>
    <xf numFmtId="0" fontId="0" fillId="0" borderId="0" xfId="0" applyAlignment="1" applyProtection="1">
      <alignment vertical="top"/>
    </xf>
    <xf numFmtId="0" fontId="0" fillId="0" borderId="0" xfId="0" applyAlignment="1" applyProtection="1">
      <alignment horizontal="left" vertical="center" wrapText="1"/>
    </xf>
    <xf numFmtId="0" fontId="0" fillId="0" borderId="0" xfId="0"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6" fillId="0" borderId="0" xfId="0" applyFont="1" applyAlignment="1" applyProtection="1">
      <alignment horizontal="center"/>
    </xf>
    <xf numFmtId="0" fontId="6" fillId="0" borderId="0" xfId="0" applyFont="1" applyProtection="1"/>
    <xf numFmtId="0" fontId="0" fillId="0" borderId="0" xfId="0" applyAlignment="1" applyProtection="1">
      <alignment horizontal="center" vertical="top"/>
    </xf>
    <xf numFmtId="0" fontId="9" fillId="0" borderId="0" xfId="0" applyFont="1" applyBorder="1" applyAlignment="1" applyProtection="1">
      <alignment horizontal="center" vertical="top" wrapText="1"/>
    </xf>
    <xf numFmtId="0" fontId="18" fillId="15" borderId="14" xfId="0" applyFont="1" applyFill="1" applyBorder="1" applyAlignment="1" applyProtection="1">
      <alignment vertical="center" wrapText="1"/>
    </xf>
    <xf numFmtId="0" fontId="18" fillId="15" borderId="17" xfId="0" applyFont="1" applyFill="1" applyBorder="1" applyAlignment="1" applyProtection="1">
      <alignment vertical="center" wrapText="1"/>
    </xf>
    <xf numFmtId="0" fontId="19" fillId="16" borderId="16" xfId="0" applyFont="1" applyFill="1" applyBorder="1" applyAlignment="1" applyProtection="1">
      <alignment vertical="center" wrapText="1"/>
    </xf>
    <xf numFmtId="0" fontId="20" fillId="16" borderId="1" xfId="0" applyFont="1" applyFill="1" applyBorder="1" applyAlignment="1" applyProtection="1">
      <alignment vertical="center" wrapText="1"/>
    </xf>
    <xf numFmtId="0" fontId="17" fillId="0" borderId="18" xfId="0" applyFont="1" applyBorder="1" applyAlignment="1" applyProtection="1">
      <alignment vertical="center" wrapText="1"/>
    </xf>
    <xf numFmtId="0" fontId="9" fillId="0" borderId="1" xfId="0" applyFont="1" applyBorder="1" applyAlignment="1" applyProtection="1">
      <alignment vertical="center" wrapText="1"/>
    </xf>
    <xf numFmtId="0" fontId="19" fillId="16" borderId="18" xfId="0" applyFont="1" applyFill="1" applyBorder="1" applyAlignment="1" applyProtection="1">
      <alignment vertical="center" wrapText="1"/>
    </xf>
    <xf numFmtId="0" fontId="20" fillId="16" borderId="9" xfId="0" applyFont="1" applyFill="1" applyBorder="1" applyAlignment="1" applyProtection="1">
      <alignment vertical="center" wrapText="1"/>
    </xf>
    <xf numFmtId="0" fontId="17" fillId="0" borderId="19" xfId="0" applyFont="1" applyBorder="1" applyAlignment="1" applyProtection="1">
      <alignment vertical="center" wrapText="1"/>
    </xf>
    <xf numFmtId="0" fontId="9" fillId="0" borderId="20" xfId="0" applyFont="1" applyBorder="1" applyAlignment="1" applyProtection="1">
      <alignment vertical="center" wrapText="1"/>
    </xf>
    <xf numFmtId="0" fontId="17" fillId="0" borderId="0" xfId="0" applyFont="1" applyBorder="1" applyAlignment="1" applyProtection="1">
      <alignment vertical="center" wrapText="1"/>
    </xf>
    <xf numFmtId="0" fontId="9" fillId="0" borderId="0" xfId="0" applyFont="1" applyBorder="1" applyAlignment="1" applyProtection="1">
      <alignment vertical="center" wrapText="1"/>
    </xf>
    <xf numFmtId="0" fontId="18" fillId="15" borderId="21" xfId="0" applyFont="1" applyFill="1" applyBorder="1" applyAlignment="1" applyProtection="1">
      <alignment vertical="center" wrapText="1"/>
    </xf>
    <xf numFmtId="0" fontId="24" fillId="15" borderId="17" xfId="0" applyFont="1" applyFill="1" applyBorder="1" applyAlignment="1" applyProtection="1">
      <alignment vertical="center" wrapText="1"/>
    </xf>
    <xf numFmtId="0" fontId="19" fillId="16" borderId="19" xfId="0" applyFont="1" applyFill="1" applyBorder="1" applyAlignment="1" applyProtection="1">
      <alignment vertical="center" wrapText="1"/>
    </xf>
    <xf numFmtId="0" fontId="22" fillId="16" borderId="20" xfId="0" applyFont="1" applyFill="1" applyBorder="1" applyAlignment="1" applyProtection="1">
      <alignment vertical="center" wrapText="1"/>
    </xf>
    <xf numFmtId="0" fontId="23" fillId="0" borderId="20" xfId="0" applyFont="1" applyBorder="1" applyAlignment="1" applyProtection="1">
      <alignment vertical="center" wrapText="1"/>
    </xf>
    <xf numFmtId="0" fontId="22" fillId="16" borderId="15" xfId="0" applyFont="1" applyFill="1" applyBorder="1" applyAlignment="1" applyProtection="1">
      <alignment vertical="center" wrapText="1"/>
    </xf>
    <xf numFmtId="0" fontId="17" fillId="9" borderId="1" xfId="0" applyFont="1" applyFill="1" applyBorder="1" applyAlignment="1" applyProtection="1">
      <alignment vertical="center" wrapText="1"/>
    </xf>
    <xf numFmtId="0" fontId="22" fillId="16" borderId="1" xfId="0" applyFont="1" applyFill="1" applyBorder="1" applyAlignment="1" applyProtection="1">
      <alignment horizontal="left" vertical="center" wrapText="1"/>
    </xf>
    <xf numFmtId="0" fontId="25" fillId="0" borderId="1" xfId="0" applyFont="1" applyBorder="1" applyAlignment="1" applyProtection="1">
      <alignment vertical="center" wrapText="1"/>
    </xf>
    <xf numFmtId="0" fontId="25" fillId="9" borderId="1" xfId="0" applyFont="1" applyFill="1" applyBorder="1" applyAlignment="1" applyProtection="1">
      <alignment vertical="center" wrapText="1"/>
    </xf>
    <xf numFmtId="0" fontId="9" fillId="0" borderId="1" xfId="0" applyFont="1" applyBorder="1" applyAlignment="1" applyProtection="1">
      <alignment horizontal="left" vertical="center" wrapText="1"/>
    </xf>
    <xf numFmtId="0" fontId="20" fillId="16" borderId="23" xfId="0" applyFont="1" applyFill="1" applyBorder="1" applyAlignment="1" applyProtection="1">
      <alignment horizontal="left" vertical="center" wrapText="1"/>
    </xf>
    <xf numFmtId="0" fontId="10" fillId="7" borderId="0" xfId="0" applyFont="1" applyFill="1" applyAlignment="1" applyProtection="1">
      <alignment horizontal="left" vertical="center" wrapText="1" indent="2"/>
    </xf>
    <xf numFmtId="0" fontId="12" fillId="7" borderId="0" xfId="1" applyFill="1" applyAlignment="1" applyProtection="1">
      <alignment horizontal="left" vertical="center" wrapText="1" indent="2"/>
    </xf>
    <xf numFmtId="0" fontId="11" fillId="7" borderId="0" xfId="0" applyFont="1" applyFill="1" applyAlignment="1" applyProtection="1">
      <alignment horizontal="left" vertical="center" wrapText="1" indent="2"/>
    </xf>
    <xf numFmtId="0" fontId="8" fillId="7" borderId="0" xfId="0" applyFont="1" applyFill="1" applyAlignment="1" applyProtection="1">
      <alignment vertical="center" wrapText="1"/>
    </xf>
    <xf numFmtId="0" fontId="9" fillId="7" borderId="0" xfId="0" applyFont="1" applyFill="1" applyAlignment="1" applyProtection="1">
      <alignment horizontal="left" vertical="center" wrapText="1" indent="2"/>
    </xf>
    <xf numFmtId="0" fontId="10" fillId="7" borderId="0" xfId="0" applyFont="1" applyFill="1" applyAlignment="1" applyProtection="1">
      <alignment vertical="center" wrapText="1"/>
    </xf>
    <xf numFmtId="0" fontId="12" fillId="7" borderId="0" xfId="1" applyFill="1" applyAlignment="1" applyProtection="1">
      <alignment vertical="center" wrapText="1"/>
    </xf>
    <xf numFmtId="0" fontId="9" fillId="7" borderId="0" xfId="0" applyFont="1" applyFill="1" applyAlignment="1" applyProtection="1">
      <alignment vertical="center" wrapText="1"/>
    </xf>
    <xf numFmtId="1" fontId="26" fillId="0" borderId="0" xfId="0" applyNumberFormat="1" applyFont="1" applyAlignment="1" applyProtection="1">
      <alignment vertical="top"/>
    </xf>
    <xf numFmtId="0" fontId="27" fillId="0" borderId="0" xfId="0" applyFont="1" applyProtection="1"/>
    <xf numFmtId="164" fontId="29" fillId="0" borderId="30" xfId="0" applyNumberFormat="1" applyFont="1" applyBorder="1" applyAlignment="1" applyProtection="1">
      <alignment horizontal="left" vertical="top"/>
    </xf>
    <xf numFmtId="1" fontId="30" fillId="0" borderId="30" xfId="0" applyNumberFormat="1" applyFont="1" applyBorder="1" applyAlignment="1" applyProtection="1">
      <alignment horizontal="left" vertical="top"/>
    </xf>
    <xf numFmtId="0" fontId="27" fillId="0" borderId="30" xfId="0" applyFont="1" applyBorder="1" applyAlignment="1" applyProtection="1">
      <alignment vertical="top"/>
    </xf>
    <xf numFmtId="0" fontId="27" fillId="0" borderId="0" xfId="0" applyFont="1" applyAlignment="1" applyProtection="1">
      <alignment vertical="top"/>
    </xf>
    <xf numFmtId="0" fontId="30" fillId="0" borderId="0" xfId="0" applyFont="1" applyAlignment="1" applyProtection="1">
      <alignment horizontal="left" vertical="top"/>
    </xf>
    <xf numFmtId="1" fontId="30" fillId="0" borderId="0" xfId="0" applyNumberFormat="1" applyFont="1" applyAlignment="1" applyProtection="1">
      <alignment horizontal="left" vertical="top"/>
    </xf>
    <xf numFmtId="1" fontId="31" fillId="0" borderId="32" xfId="0" applyNumberFormat="1" applyFont="1" applyBorder="1" applyAlignment="1" applyProtection="1">
      <alignment horizontal="left" vertical="top"/>
    </xf>
    <xf numFmtId="0" fontId="27" fillId="0" borderId="32" xfId="0" applyFont="1" applyBorder="1" applyAlignment="1" applyProtection="1">
      <alignment vertical="top"/>
    </xf>
    <xf numFmtId="0" fontId="32" fillId="0" borderId="33" xfId="0" applyFont="1" applyBorder="1" applyAlignment="1" applyProtection="1">
      <alignment wrapText="1"/>
    </xf>
    <xf numFmtId="0" fontId="32" fillId="0" borderId="37" xfId="0" applyFont="1" applyBorder="1" applyAlignment="1" applyProtection="1">
      <alignment wrapText="1"/>
    </xf>
    <xf numFmtId="164" fontId="34" fillId="0" borderId="43" xfId="0" applyNumberFormat="1" applyFont="1" applyBorder="1" applyAlignment="1" applyProtection="1">
      <alignment horizontal="right"/>
    </xf>
    <xf numFmtId="164" fontId="34" fillId="0" borderId="44" xfId="0" applyNumberFormat="1" applyFont="1" applyBorder="1" applyAlignment="1" applyProtection="1">
      <alignment horizontal="right"/>
    </xf>
    <xf numFmtId="0" fontId="32" fillId="0" borderId="46" xfId="0" applyFont="1" applyBorder="1" applyAlignment="1" applyProtection="1">
      <alignment wrapText="1"/>
    </xf>
    <xf numFmtId="0" fontId="32" fillId="0" borderId="0" xfId="0" applyFont="1" applyAlignment="1" applyProtection="1">
      <alignment wrapText="1"/>
    </xf>
    <xf numFmtId="14" fontId="34" fillId="0" borderId="30" xfId="0" applyNumberFormat="1" applyFont="1" applyBorder="1" applyAlignment="1" applyProtection="1">
      <alignment horizontal="left" wrapText="1"/>
    </xf>
    <xf numFmtId="14" fontId="35" fillId="0" borderId="30" xfId="0" applyNumberFormat="1" applyFont="1" applyBorder="1" applyProtection="1"/>
    <xf numFmtId="14" fontId="35" fillId="0" borderId="0" xfId="0" applyNumberFormat="1" applyFont="1" applyProtection="1"/>
    <xf numFmtId="0" fontId="0" fillId="0" borderId="32" xfId="0" applyBorder="1" applyProtection="1"/>
    <xf numFmtId="0" fontId="32" fillId="0" borderId="57" xfId="0" applyFont="1" applyBorder="1" applyAlignment="1" applyProtection="1">
      <alignment wrapText="1"/>
    </xf>
    <xf numFmtId="0" fontId="32" fillId="0" borderId="59" xfId="0" applyFont="1" applyBorder="1" applyAlignment="1" applyProtection="1">
      <alignment wrapText="1"/>
    </xf>
    <xf numFmtId="0" fontId="32" fillId="0" borderId="32" xfId="0" applyFont="1" applyBorder="1" applyAlignment="1" applyProtection="1">
      <alignment wrapText="1"/>
    </xf>
    <xf numFmtId="0" fontId="32" fillId="0" borderId="30" xfId="0" applyFont="1" applyBorder="1" applyAlignment="1" applyProtection="1">
      <alignment horizontal="center" wrapText="1"/>
    </xf>
    <xf numFmtId="0" fontId="32" fillId="0" borderId="30" xfId="0" applyFont="1" applyBorder="1" applyProtection="1"/>
    <xf numFmtId="0" fontId="32" fillId="0" borderId="62" xfId="0" applyFont="1" applyBorder="1" applyAlignment="1" applyProtection="1">
      <alignment wrapText="1"/>
    </xf>
    <xf numFmtId="0" fontId="32" fillId="0" borderId="66" xfId="0" applyFont="1" applyBorder="1" applyAlignment="1" applyProtection="1">
      <alignment wrapText="1"/>
    </xf>
    <xf numFmtId="0" fontId="32" fillId="0" borderId="68" xfId="0" applyFont="1" applyBorder="1" applyAlignment="1" applyProtection="1">
      <alignment wrapText="1"/>
    </xf>
    <xf numFmtId="0" fontId="32" fillId="0" borderId="0" xfId="0" applyFont="1" applyProtection="1"/>
    <xf numFmtId="0" fontId="34" fillId="0" borderId="51" xfId="0" quotePrefix="1" applyFont="1" applyBorder="1" applyAlignment="1" applyProtection="1">
      <alignment horizontal="left"/>
    </xf>
    <xf numFmtId="0" fontId="34" fillId="0" borderId="51" xfId="0" applyFont="1" applyBorder="1" applyProtection="1"/>
    <xf numFmtId="0" fontId="34" fillId="0" borderId="51" xfId="0" applyFont="1" applyBorder="1" applyAlignment="1" applyProtection="1">
      <alignment horizontal="left"/>
    </xf>
    <xf numFmtId="0" fontId="0" fillId="0" borderId="51" xfId="0" applyBorder="1" applyProtection="1"/>
    <xf numFmtId="0" fontId="5" fillId="9" borderId="8" xfId="0" applyFont="1" applyFill="1" applyBorder="1" applyAlignment="1" applyProtection="1">
      <alignment horizontal="left" vertical="center"/>
    </xf>
    <xf numFmtId="0" fontId="5" fillId="0" borderId="0" xfId="0" applyFont="1" applyProtection="1">
      <protection locked="0"/>
    </xf>
    <xf numFmtId="0" fontId="0" fillId="0" borderId="0" xfId="0" applyAlignment="1" applyProtection="1">
      <alignment horizontal="left" indent="1"/>
      <protection locked="0"/>
    </xf>
    <xf numFmtId="0" fontId="0" fillId="0" borderId="8" xfId="0" applyBorder="1" applyAlignment="1" applyProtection="1">
      <alignment horizontal="left" vertical="center"/>
      <protection locked="0"/>
    </xf>
    <xf numFmtId="0" fontId="5" fillId="9" borderId="2" xfId="0" applyFont="1" applyFill="1" applyBorder="1" applyAlignment="1" applyProtection="1">
      <alignment horizontal="left" vertical="center"/>
    </xf>
    <xf numFmtId="0" fontId="3" fillId="13" borderId="77" xfId="0" applyFont="1" applyFill="1" applyBorder="1" applyAlignment="1" applyProtection="1">
      <alignment horizontal="center" vertical="center" wrapText="1"/>
    </xf>
    <xf numFmtId="0" fontId="0" fillId="0" borderId="0" xfId="0" applyBorder="1" applyProtection="1"/>
    <xf numFmtId="0" fontId="0" fillId="0" borderId="2" xfId="0" applyFill="1" applyBorder="1" applyAlignment="1" applyProtection="1">
      <alignment horizontal="left" vertical="center" indent="1"/>
      <protection locked="0"/>
    </xf>
    <xf numFmtId="0" fontId="3" fillId="0" borderId="77" xfId="0" applyFont="1" applyFill="1" applyBorder="1" applyAlignment="1" applyProtection="1">
      <alignment horizontal="center" vertical="center" wrapText="1"/>
      <protection locked="0"/>
    </xf>
    <xf numFmtId="0" fontId="3" fillId="0" borderId="74" xfId="0" applyFont="1" applyFill="1" applyBorder="1" applyAlignment="1" applyProtection="1">
      <alignment horizontal="left" vertical="center" wrapText="1"/>
      <protection locked="0"/>
    </xf>
    <xf numFmtId="0" fontId="3" fillId="0" borderId="74" xfId="0" applyFont="1" applyFill="1" applyBorder="1" applyAlignment="1" applyProtection="1">
      <alignment horizontal="center" vertical="center" textRotation="90" wrapText="1"/>
      <protection locked="0"/>
    </xf>
    <xf numFmtId="0" fontId="13" fillId="0" borderId="29" xfId="0" applyFont="1" applyFill="1" applyBorder="1" applyAlignment="1" applyProtection="1">
      <alignment horizontal="center" vertical="center" wrapText="1"/>
      <protection locked="0"/>
    </xf>
    <xf numFmtId="0" fontId="3" fillId="12" borderId="29" xfId="0" applyFont="1" applyFill="1" applyBorder="1" applyAlignment="1" applyProtection="1">
      <alignment horizontal="center" vertical="center" textRotation="90" wrapText="1"/>
    </xf>
    <xf numFmtId="0" fontId="3" fillId="13" borderId="29" xfId="0" applyFont="1" applyFill="1" applyBorder="1" applyAlignment="1" applyProtection="1">
      <alignment horizontal="center" vertical="center" textRotation="90" wrapText="1"/>
    </xf>
    <xf numFmtId="0" fontId="5" fillId="0" borderId="2" xfId="0" applyFont="1" applyBorder="1" applyAlignment="1" applyProtection="1">
      <alignment vertical="center"/>
    </xf>
    <xf numFmtId="0" fontId="0" fillId="0" borderId="2" xfId="0" applyFont="1" applyBorder="1" applyAlignment="1" applyProtection="1">
      <alignment horizontal="left" vertical="center" indent="1"/>
      <protection locked="0"/>
    </xf>
    <xf numFmtId="0" fontId="2" fillId="0" borderId="76" xfId="0" applyFont="1" applyFill="1" applyBorder="1" applyAlignment="1" applyProtection="1">
      <alignment horizontal="left" vertical="center"/>
    </xf>
    <xf numFmtId="0" fontId="2" fillId="2" borderId="7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0" fillId="0" borderId="2" xfId="0" applyFont="1" applyFill="1" applyBorder="1" applyAlignment="1" applyProtection="1">
      <alignment horizontal="center" vertical="center"/>
      <protection locked="0"/>
    </xf>
    <xf numFmtId="0" fontId="3" fillId="11" borderId="77" xfId="0" applyFont="1" applyFill="1" applyBorder="1" applyAlignment="1" applyProtection="1">
      <alignment horizontal="center" vertical="center" wrapText="1"/>
    </xf>
    <xf numFmtId="0" fontId="3" fillId="12" borderId="77" xfId="0" applyFont="1" applyFill="1" applyBorder="1" applyAlignment="1" applyProtection="1">
      <alignment horizontal="center" vertical="center" wrapText="1"/>
    </xf>
    <xf numFmtId="0" fontId="3" fillId="14" borderId="77"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protection locked="0"/>
    </xf>
    <xf numFmtId="0" fontId="3" fillId="6" borderId="29" xfId="0" applyFont="1" applyFill="1" applyBorder="1" applyAlignment="1" applyProtection="1">
      <alignment horizontal="center" vertical="center" textRotation="90" wrapText="1"/>
    </xf>
    <xf numFmtId="0" fontId="3" fillId="0" borderId="78" xfId="0" applyFont="1" applyFill="1" applyBorder="1" applyAlignment="1" applyProtection="1">
      <alignment horizontal="center" vertical="center" wrapText="1"/>
    </xf>
    <xf numFmtId="0" fontId="3" fillId="12" borderId="78" xfId="0" applyFont="1" applyFill="1" applyBorder="1" applyAlignment="1" applyProtection="1">
      <alignment horizontal="center" vertical="center" textRotation="90" wrapText="1"/>
    </xf>
    <xf numFmtId="0" fontId="3" fillId="13" borderId="78" xfId="0" applyFont="1" applyFill="1" applyBorder="1" applyAlignment="1" applyProtection="1">
      <alignment horizontal="center" vertical="center" textRotation="90" wrapText="1"/>
    </xf>
    <xf numFmtId="0" fontId="3" fillId="6" borderId="78" xfId="0" applyFont="1" applyFill="1" applyBorder="1" applyAlignment="1" applyProtection="1">
      <alignment horizontal="center" vertical="center" textRotation="90" wrapText="1"/>
    </xf>
    <xf numFmtId="0" fontId="2" fillId="0" borderId="75" xfId="0" applyFont="1" applyFill="1" applyBorder="1" applyAlignment="1" applyProtection="1">
      <alignment horizontal="left" vertical="center"/>
    </xf>
    <xf numFmtId="0" fontId="0" fillId="0" borderId="7" xfId="0" applyFont="1" applyFill="1" applyBorder="1" applyAlignment="1" applyProtection="1">
      <alignment horizontal="left" vertical="center" indent="1"/>
      <protection locked="0"/>
    </xf>
    <xf numFmtId="0" fontId="5" fillId="0" borderId="2" xfId="0" applyFont="1" applyFill="1" applyBorder="1" applyAlignment="1" applyProtection="1">
      <alignment horizontal="left" vertical="center" indent="1"/>
      <protection locked="0"/>
    </xf>
    <xf numFmtId="0" fontId="0" fillId="0" borderId="2" xfId="0"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3" fillId="14" borderId="79" xfId="0" applyFont="1" applyFill="1" applyBorder="1" applyAlignment="1" applyProtection="1">
      <alignment horizontal="center" vertical="center" wrapText="1"/>
    </xf>
    <xf numFmtId="0" fontId="3" fillId="14" borderId="38" xfId="0" applyFont="1" applyFill="1" applyBorder="1" applyAlignment="1" applyProtection="1">
      <alignment horizontal="center" vertical="center" wrapText="1"/>
    </xf>
    <xf numFmtId="0" fontId="3" fillId="12" borderId="74" xfId="0" applyFont="1" applyFill="1" applyBorder="1" applyAlignment="1" applyProtection="1">
      <alignment horizontal="center" vertical="center" textRotation="90" wrapText="1"/>
    </xf>
    <xf numFmtId="0" fontId="3" fillId="13" borderId="74" xfId="0" applyFont="1" applyFill="1" applyBorder="1" applyAlignment="1" applyProtection="1">
      <alignment horizontal="center" vertical="center" textRotation="90" wrapText="1"/>
    </xf>
    <xf numFmtId="0" fontId="3" fillId="6" borderId="74" xfId="0" applyFont="1" applyFill="1" applyBorder="1" applyAlignment="1" applyProtection="1">
      <alignment horizontal="center" vertical="center" textRotation="90" wrapText="1"/>
    </xf>
    <xf numFmtId="0" fontId="3" fillId="10" borderId="74" xfId="0" applyFont="1" applyFill="1" applyBorder="1" applyAlignment="1" applyProtection="1">
      <alignment horizontal="center" vertical="center" wrapText="1"/>
      <protection locked="0"/>
    </xf>
    <xf numFmtId="0" fontId="0" fillId="0" borderId="2" xfId="0" applyFont="1" applyBorder="1" applyAlignment="1" applyProtection="1">
      <alignment horizontal="left" vertical="center" wrapText="1" indent="1"/>
      <protection locked="0"/>
    </xf>
    <xf numFmtId="0" fontId="0" fillId="0" borderId="0" xfId="0" applyAlignment="1" applyProtection="1"/>
    <xf numFmtId="0" fontId="14"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1" fillId="0" borderId="0" xfId="0" applyFont="1" applyFill="1" applyBorder="1" applyAlignment="1" applyProtection="1">
      <alignment horizontal="center" vertical="center" wrapText="1"/>
    </xf>
    <xf numFmtId="0" fontId="39" fillId="19" borderId="0" xfId="0" applyFont="1" applyFill="1" applyAlignment="1" applyProtection="1">
      <alignment horizontal="right"/>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textRotation="90" wrapText="1"/>
      <protection locked="0"/>
    </xf>
    <xf numFmtId="0" fontId="3" fillId="0" borderId="0" xfId="0" applyFont="1" applyFill="1" applyBorder="1" applyAlignment="1" applyProtection="1">
      <alignment horizontal="left" vertical="center" wrapText="1"/>
      <protection locked="0"/>
    </xf>
    <xf numFmtId="0" fontId="0" fillId="0" borderId="0" xfId="0" applyBorder="1" applyAlignment="1" applyProtection="1">
      <alignment horizontal="center" vertical="center"/>
      <protection locked="0"/>
    </xf>
    <xf numFmtId="0" fontId="0" fillId="0" borderId="0" xfId="0" applyFill="1" applyBorder="1" applyAlignment="1" applyProtection="1">
      <alignment horizontal="center" vertical="center"/>
      <protection locked="0" hidden="1"/>
    </xf>
    <xf numFmtId="0" fontId="3" fillId="0" borderId="0" xfId="0" applyFont="1" applyFill="1" applyBorder="1" applyAlignment="1" applyProtection="1">
      <alignment horizontal="center" vertical="center" wrapText="1"/>
    </xf>
    <xf numFmtId="0" fontId="0" fillId="0" borderId="0" xfId="0" applyFill="1" applyBorder="1" applyProtection="1"/>
    <xf numFmtId="0" fontId="5" fillId="0" borderId="0" xfId="0" applyFont="1" applyFill="1" applyBorder="1" applyAlignment="1" applyProtection="1">
      <alignment horizontal="center" vertical="center"/>
      <protection locked="0" hidden="1"/>
    </xf>
    <xf numFmtId="0" fontId="15" fillId="0" borderId="0"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textRotation="90"/>
    </xf>
    <xf numFmtId="0" fontId="0" fillId="0" borderId="0" xfId="0" applyFont="1" applyFill="1" applyBorder="1" applyAlignment="1" applyProtection="1">
      <alignment horizontal="center" vertical="center" textRotation="90"/>
    </xf>
    <xf numFmtId="0" fontId="0" fillId="0" borderId="0" xfId="0" applyFont="1" applyFill="1" applyBorder="1" applyProtection="1"/>
    <xf numFmtId="0" fontId="0" fillId="0" borderId="0" xfId="0" applyFill="1" applyBorder="1" applyAlignment="1" applyProtection="1">
      <alignment horizontal="left" vertical="center"/>
    </xf>
    <xf numFmtId="0" fontId="15" fillId="0" borderId="0" xfId="0" applyFont="1" applyBorder="1" applyAlignment="1" applyProtection="1">
      <alignment horizontal="left" vertical="center" indent="1"/>
      <protection locked="0"/>
    </xf>
    <xf numFmtId="0" fontId="5" fillId="0" borderId="0" xfId="0" applyFont="1" applyBorder="1" applyAlignment="1" applyProtection="1">
      <alignment horizontal="left" vertical="center"/>
      <protection locked="0"/>
    </xf>
    <xf numFmtId="0" fontId="0" fillId="0" borderId="0" xfId="0" applyBorder="1" applyProtection="1">
      <protection locked="0"/>
    </xf>
    <xf numFmtId="0" fontId="0" fillId="0" borderId="0" xfId="0" applyBorder="1" applyAlignment="1" applyProtection="1">
      <alignment horizontal="left" vertical="center"/>
      <protection locked="0"/>
    </xf>
    <xf numFmtId="0" fontId="3" fillId="0" borderId="0" xfId="0" applyFont="1" applyFill="1" applyBorder="1" applyAlignment="1" applyProtection="1">
      <alignment horizontal="center" vertical="center" textRotation="90" wrapText="1"/>
    </xf>
    <xf numFmtId="0" fontId="3" fillId="9" borderId="29" xfId="0" applyFont="1" applyFill="1" applyBorder="1" applyAlignment="1" applyProtection="1">
      <alignment horizontal="center" vertical="center" wrapText="1"/>
      <protection locked="0"/>
    </xf>
    <xf numFmtId="0" fontId="3" fillId="9" borderId="29" xfId="0" applyFont="1" applyFill="1" applyBorder="1" applyAlignment="1" applyProtection="1">
      <alignment horizontal="center" vertical="center" wrapText="1"/>
    </xf>
    <xf numFmtId="0" fontId="3" fillId="9" borderId="29" xfId="0" applyFont="1" applyFill="1" applyBorder="1" applyAlignment="1" applyProtection="1">
      <alignment horizontal="left" vertical="center" wrapText="1"/>
      <protection locked="0"/>
    </xf>
    <xf numFmtId="0" fontId="3" fillId="9" borderId="29" xfId="0" applyFont="1" applyFill="1" applyBorder="1" applyAlignment="1" applyProtection="1">
      <alignment horizontal="center" vertical="center" textRotation="90" wrapText="1"/>
      <protection locked="0"/>
    </xf>
    <xf numFmtId="0" fontId="3" fillId="9" borderId="3" xfId="0" applyFont="1" applyFill="1" applyBorder="1" applyAlignment="1" applyProtection="1">
      <alignment horizontal="center" vertical="center" wrapText="1"/>
      <protection locked="0"/>
    </xf>
    <xf numFmtId="0" fontId="5" fillId="9" borderId="2" xfId="0" applyFont="1" applyFill="1" applyBorder="1" applyAlignment="1" applyProtection="1">
      <alignment horizontal="left" vertical="center"/>
      <protection locked="0"/>
    </xf>
    <xf numFmtId="0" fontId="2" fillId="9" borderId="73" xfId="0" applyFont="1" applyFill="1" applyBorder="1" applyAlignment="1" applyProtection="1">
      <alignment horizontal="left" vertical="center"/>
    </xf>
    <xf numFmtId="0" fontId="3" fillId="9" borderId="75" xfId="0" applyFont="1" applyFill="1" applyBorder="1" applyAlignment="1" applyProtection="1">
      <alignment horizontal="center" vertical="center" wrapText="1"/>
    </xf>
    <xf numFmtId="0" fontId="5" fillId="9" borderId="0" xfId="0" applyFont="1" applyFill="1" applyAlignment="1" applyProtection="1">
      <alignment horizontal="left" vertical="center"/>
      <protection locked="0"/>
    </xf>
    <xf numFmtId="0" fontId="1" fillId="9" borderId="75" xfId="0" applyNumberFormat="1" applyFont="1" applyFill="1" applyBorder="1" applyAlignment="1" applyProtection="1">
      <alignment horizontal="left" vertical="center" wrapText="1"/>
    </xf>
    <xf numFmtId="0" fontId="3" fillId="9" borderId="75" xfId="0" applyFont="1" applyFill="1" applyBorder="1" applyAlignment="1" applyProtection="1">
      <alignment horizontal="center" vertical="center" textRotation="90" wrapText="1"/>
    </xf>
    <xf numFmtId="0" fontId="3" fillId="9" borderId="75" xfId="0" applyNumberFormat="1" applyFont="1" applyFill="1" applyBorder="1" applyAlignment="1" applyProtection="1">
      <alignment horizontal="left" vertical="center" wrapText="1"/>
    </xf>
    <xf numFmtId="0" fontId="3" fillId="0" borderId="77" xfId="0" applyFont="1" applyFill="1" applyBorder="1" applyAlignment="1" applyProtection="1">
      <alignment horizontal="center" vertical="center" wrapText="1"/>
    </xf>
    <xf numFmtId="0" fontId="3" fillId="10" borderId="42" xfId="0" applyFont="1" applyFill="1" applyBorder="1" applyAlignment="1" applyProtection="1">
      <alignment horizontal="center" vertical="center" wrapText="1"/>
      <protection locked="0"/>
    </xf>
    <xf numFmtId="0" fontId="0" fillId="0" borderId="0" xfId="0" applyFont="1" applyAlignment="1" applyProtection="1">
      <alignment horizontal="left" vertical="center" indent="1"/>
    </xf>
    <xf numFmtId="0" fontId="0" fillId="0" borderId="2" xfId="0" applyFill="1" applyBorder="1" applyAlignment="1" applyProtection="1">
      <alignment horizontal="left" vertical="center" indent="1"/>
    </xf>
    <xf numFmtId="0" fontId="0" fillId="0" borderId="2" xfId="0" applyFill="1" applyBorder="1" applyAlignment="1" applyProtection="1">
      <alignment horizontal="left" vertical="center"/>
    </xf>
    <xf numFmtId="0" fontId="0" fillId="0" borderId="7"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13" fillId="0" borderId="74" xfId="0" applyFont="1" applyFill="1" applyBorder="1" applyAlignment="1" applyProtection="1">
      <alignment horizontal="center" vertical="center" wrapText="1"/>
    </xf>
    <xf numFmtId="0" fontId="0" fillId="0" borderId="5" xfId="0" applyBorder="1" applyAlignment="1" applyProtection="1">
      <alignment horizontal="left" vertical="center" wrapText="1"/>
    </xf>
    <xf numFmtId="0" fontId="0" fillId="0" borderId="2" xfId="0" applyBorder="1" applyAlignment="1" applyProtection="1">
      <alignment horizontal="left" vertical="center"/>
    </xf>
    <xf numFmtId="0" fontId="0" fillId="0" borderId="0" xfId="0" applyFont="1" applyFill="1" applyAlignment="1" applyProtection="1">
      <alignment horizontal="left" vertical="center"/>
    </xf>
    <xf numFmtId="0" fontId="0" fillId="0" borderId="2" xfId="0" applyFont="1" applyFill="1" applyBorder="1" applyAlignment="1" applyProtection="1">
      <alignment horizontal="left" vertical="center"/>
    </xf>
    <xf numFmtId="0" fontId="0" fillId="0" borderId="29" xfId="0" applyFont="1" applyFill="1" applyBorder="1" applyAlignment="1" applyProtection="1">
      <alignment horizontal="center" vertical="center"/>
    </xf>
    <xf numFmtId="0" fontId="13" fillId="0" borderId="29" xfId="0" applyFont="1" applyFill="1" applyBorder="1" applyAlignment="1" applyProtection="1">
      <alignment horizontal="center" vertical="center" wrapText="1"/>
    </xf>
    <xf numFmtId="0" fontId="0" fillId="0" borderId="8" xfId="0" applyFont="1" applyFill="1" applyBorder="1" applyAlignment="1" applyProtection="1">
      <alignment horizontal="left" vertical="center" indent="1"/>
    </xf>
    <xf numFmtId="0" fontId="0" fillId="0" borderId="0" xfId="0" applyAlignment="1" applyProtection="1">
      <alignment horizontal="left" vertical="center" indent="1"/>
    </xf>
    <xf numFmtId="0" fontId="0" fillId="0" borderId="2" xfId="0" applyFont="1" applyBorder="1" applyAlignment="1" applyProtection="1">
      <alignment horizontal="left" vertical="center" indent="1"/>
    </xf>
    <xf numFmtId="0" fontId="0" fillId="0" borderId="2" xfId="0" applyBorder="1" applyAlignment="1" applyProtection="1">
      <alignment horizontal="left" vertical="center" indent="1"/>
    </xf>
    <xf numFmtId="0" fontId="0" fillId="0" borderId="2"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8" xfId="0" applyBorder="1" applyAlignment="1" applyProtection="1">
      <alignment horizontal="center" vertical="center"/>
    </xf>
    <xf numFmtId="0" fontId="0" fillId="0" borderId="0" xfId="0" applyFont="1" applyBorder="1" applyAlignment="1" applyProtection="1">
      <alignment horizontal="left" vertical="center" indent="1"/>
    </xf>
    <xf numFmtId="0" fontId="0" fillId="0" borderId="0" xfId="0" applyBorder="1" applyAlignment="1" applyProtection="1">
      <alignment horizontal="left" vertical="center" indent="1"/>
    </xf>
    <xf numFmtId="0" fontId="5" fillId="9" borderId="0" xfId="0" applyFont="1" applyFill="1" applyAlignment="1" applyProtection="1">
      <alignment horizontal="left" vertical="center"/>
    </xf>
    <xf numFmtId="0" fontId="0" fillId="0" borderId="0" xfId="0" applyFont="1" applyAlignment="1" applyProtection="1">
      <alignment horizontal="left" vertical="center" wrapText="1" indent="1"/>
    </xf>
    <xf numFmtId="0" fontId="0" fillId="0" borderId="2" xfId="0" applyFont="1" applyBorder="1" applyAlignment="1" applyProtection="1">
      <alignment horizontal="left" vertical="center" wrapText="1" indent="1"/>
    </xf>
    <xf numFmtId="0" fontId="0" fillId="0" borderId="2" xfId="0" applyFont="1" applyBorder="1" applyAlignment="1" applyProtection="1">
      <alignment horizontal="left" vertical="center"/>
    </xf>
    <xf numFmtId="0" fontId="0" fillId="0" borderId="8" xfId="0" applyBorder="1" applyAlignment="1" applyProtection="1">
      <alignment horizontal="left" vertical="center"/>
    </xf>
    <xf numFmtId="0" fontId="0" fillId="0" borderId="0" xfId="0" applyAlignment="1" applyProtection="1">
      <alignment horizontal="left" vertical="center" wrapText="1" indent="1"/>
    </xf>
    <xf numFmtId="0" fontId="5" fillId="9" borderId="0" xfId="0" applyFont="1" applyFill="1" applyAlignment="1" applyProtection="1">
      <alignment horizontal="left" vertical="center" wrapText="1"/>
    </xf>
    <xf numFmtId="0" fontId="5" fillId="0" borderId="8" xfId="0" applyFont="1" applyBorder="1" applyAlignment="1" applyProtection="1">
      <alignment horizontal="left" vertical="center" indent="1"/>
    </xf>
    <xf numFmtId="0" fontId="0" fillId="0" borderId="8" xfId="0" applyBorder="1" applyAlignment="1" applyProtection="1">
      <alignment horizontal="left" vertical="center" indent="1"/>
    </xf>
    <xf numFmtId="0" fontId="5" fillId="0" borderId="2" xfId="0" applyFont="1" applyBorder="1" applyAlignment="1" applyProtection="1">
      <alignment horizontal="left" vertical="center"/>
    </xf>
    <xf numFmtId="0" fontId="5" fillId="0" borderId="8" xfId="0" applyFont="1" applyBorder="1" applyAlignment="1" applyProtection="1">
      <alignment horizontal="center" vertical="center"/>
    </xf>
    <xf numFmtId="0" fontId="0" fillId="0" borderId="3" xfId="0" applyFill="1" applyBorder="1" applyAlignment="1" applyProtection="1">
      <alignment horizontal="left" vertical="center"/>
    </xf>
    <xf numFmtId="0" fontId="13" fillId="0" borderId="0" xfId="0"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0" fillId="0" borderId="8" xfId="0" applyBorder="1" applyAlignment="1" applyProtection="1">
      <alignment horizontal="left" vertical="center" indent="2"/>
    </xf>
    <xf numFmtId="0" fontId="5" fillId="0" borderId="8" xfId="0" applyFont="1" applyBorder="1" applyAlignment="1" applyProtection="1">
      <alignment horizontal="left" vertical="center"/>
    </xf>
    <xf numFmtId="0" fontId="15" fillId="0" borderId="8" xfId="0" applyFont="1" applyBorder="1" applyAlignment="1" applyProtection="1">
      <alignment horizontal="left" vertical="center" indent="1"/>
    </xf>
    <xf numFmtId="0" fontId="5" fillId="0" borderId="0" xfId="0" applyFont="1" applyProtection="1"/>
    <xf numFmtId="0" fontId="0" fillId="0" borderId="0" xfId="0" applyAlignment="1" applyProtection="1">
      <alignment horizontal="left" indent="1"/>
    </xf>
    <xf numFmtId="0" fontId="0" fillId="0" borderId="8" xfId="0" applyBorder="1" applyProtection="1"/>
    <xf numFmtId="0" fontId="0" fillId="0" borderId="22" xfId="0" applyFont="1" applyBorder="1" applyAlignment="1" applyProtection="1">
      <alignment horizontal="left" vertical="center" indent="1"/>
    </xf>
    <xf numFmtId="0" fontId="0" fillId="0" borderId="4" xfId="0" applyBorder="1" applyAlignment="1" applyProtection="1">
      <alignment horizontal="left" vertical="center" wrapText="1" indent="1"/>
    </xf>
    <xf numFmtId="0" fontId="0" fillId="0" borderId="8" xfId="0" applyFont="1" applyBorder="1" applyAlignment="1" applyProtection="1">
      <alignment horizontal="left" vertical="center" indent="1"/>
    </xf>
    <xf numFmtId="0" fontId="21" fillId="0" borderId="8" xfId="0" applyFont="1" applyBorder="1" applyAlignment="1" applyProtection="1">
      <alignment horizontal="left" vertical="center" indent="1"/>
    </xf>
    <xf numFmtId="0" fontId="5" fillId="0" borderId="0" xfId="0" applyFont="1" applyAlignment="1" applyProtection="1">
      <alignment horizontal="left" vertical="center"/>
    </xf>
    <xf numFmtId="0" fontId="0" fillId="0" borderId="4" xfId="0" applyBorder="1" applyAlignment="1" applyProtection="1">
      <alignment horizontal="center" vertical="center" wrapText="1"/>
    </xf>
    <xf numFmtId="0" fontId="0" fillId="0" borderId="8" xfId="0"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5" fillId="0" borderId="0" xfId="0" applyFont="1" applyAlignment="1" applyProtection="1">
      <alignment horizontal="center" vertical="center"/>
    </xf>
    <xf numFmtId="164" fontId="34" fillId="17" borderId="22" xfId="0" applyNumberFormat="1" applyFont="1" applyFill="1" applyBorder="1" applyAlignment="1" applyProtection="1">
      <alignment horizontal="center" vertical="center"/>
      <protection locked="0"/>
    </xf>
    <xf numFmtId="164" fontId="34" fillId="17" borderId="45" xfId="0" applyNumberFormat="1" applyFont="1" applyFill="1" applyBorder="1" applyAlignment="1" applyProtection="1">
      <alignment horizontal="center" vertical="center"/>
      <protection locked="0"/>
    </xf>
    <xf numFmtId="0" fontId="33" fillId="18" borderId="50" xfId="0" applyFont="1" applyFill="1" applyBorder="1" applyAlignment="1" applyProtection="1">
      <alignment horizontal="center"/>
      <protection locked="0"/>
    </xf>
    <xf numFmtId="0" fontId="28" fillId="0" borderId="30" xfId="0" applyFont="1" applyBorder="1" applyAlignment="1" applyProtection="1">
      <alignment horizontal="right" vertical="top"/>
    </xf>
    <xf numFmtId="0" fontId="28" fillId="0" borderId="0" xfId="0" applyFont="1" applyAlignment="1" applyProtection="1">
      <alignment horizontal="right"/>
    </xf>
    <xf numFmtId="0" fontId="1" fillId="2" borderId="6"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ont="1" applyBorder="1" applyAlignment="1" applyProtection="1">
      <alignment vertical="center" textRotation="90"/>
    </xf>
    <xf numFmtId="0" fontId="0" fillId="0" borderId="0" xfId="0" applyFont="1" applyBorder="1" applyProtection="1"/>
    <xf numFmtId="0" fontId="0" fillId="0" borderId="0" xfId="0" applyFont="1" applyBorder="1" applyAlignment="1" applyProtection="1">
      <alignment horizontal="center" vertical="center"/>
    </xf>
    <xf numFmtId="0" fontId="0" fillId="0" borderId="0" xfId="0" applyBorder="1" applyAlignment="1" applyProtection="1">
      <alignment horizontal="left" vertical="center"/>
    </xf>
    <xf numFmtId="0" fontId="1" fillId="6" borderId="83" xfId="0" applyFont="1" applyFill="1" applyBorder="1" applyAlignment="1">
      <alignment horizontal="center" vertical="center" textRotation="90" wrapText="1"/>
    </xf>
    <xf numFmtId="0" fontId="3" fillId="9" borderId="81"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21" borderId="29"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21" borderId="82" xfId="0" applyFont="1" applyFill="1" applyBorder="1" applyAlignment="1">
      <alignment horizontal="center" vertical="center" wrapText="1"/>
    </xf>
    <xf numFmtId="0" fontId="3" fillId="0" borderId="82" xfId="0" applyFont="1" applyBorder="1" applyAlignment="1">
      <alignment horizontal="center" vertical="center" wrapText="1"/>
    </xf>
    <xf numFmtId="0" fontId="3" fillId="21" borderId="72" xfId="0" applyFont="1" applyFill="1" applyBorder="1" applyAlignment="1">
      <alignment horizontal="center" vertical="center" wrapText="1"/>
    </xf>
    <xf numFmtId="0" fontId="13" fillId="0" borderId="82" xfId="0" applyFont="1" applyBorder="1" applyAlignment="1">
      <alignment horizontal="center" vertical="center" wrapText="1"/>
    </xf>
    <xf numFmtId="0" fontId="13" fillId="21" borderId="82" xfId="0" applyFont="1" applyFill="1" applyBorder="1" applyAlignment="1">
      <alignment horizontal="center" vertical="center" wrapText="1"/>
    </xf>
    <xf numFmtId="0" fontId="3" fillId="9" borderId="84" xfId="0" applyFont="1" applyFill="1" applyBorder="1" applyAlignment="1">
      <alignment horizontal="center" vertical="center" wrapText="1"/>
    </xf>
    <xf numFmtId="0" fontId="3" fillId="14" borderId="29"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 fillId="2" borderId="86" xfId="0" applyFont="1" applyFill="1" applyBorder="1" applyAlignment="1">
      <alignment horizontal="center" vertical="center" wrapText="1"/>
    </xf>
    <xf numFmtId="0" fontId="1" fillId="3" borderId="86" xfId="0" applyFont="1" applyFill="1" applyBorder="1" applyAlignment="1">
      <alignment horizontal="center" vertical="center" textRotation="90" wrapText="1"/>
    </xf>
    <xf numFmtId="0" fontId="1" fillId="12" borderId="86" xfId="0" applyFont="1" applyFill="1" applyBorder="1" applyAlignment="1">
      <alignment horizontal="center" vertical="center" textRotation="90" wrapText="1"/>
    </xf>
    <xf numFmtId="0" fontId="1" fillId="4" borderId="86" xfId="0" applyFont="1" applyFill="1" applyBorder="1" applyAlignment="1">
      <alignment horizontal="center" vertical="center" textRotation="90" wrapText="1"/>
    </xf>
    <xf numFmtId="0" fontId="1" fillId="5" borderId="86" xfId="0" applyFont="1" applyFill="1" applyBorder="1" applyAlignment="1">
      <alignment horizontal="center" vertical="center" textRotation="90" wrapText="1"/>
    </xf>
    <xf numFmtId="0" fontId="1" fillId="20" borderId="86" xfId="0" applyFont="1" applyFill="1" applyBorder="1" applyAlignment="1">
      <alignment horizontal="center" vertical="center" textRotation="90" wrapText="1"/>
    </xf>
    <xf numFmtId="0" fontId="1" fillId="20" borderId="87" xfId="0" applyFont="1" applyFill="1" applyBorder="1" applyAlignment="1">
      <alignment horizontal="center" vertical="center" textRotation="90" wrapText="1"/>
    </xf>
    <xf numFmtId="0" fontId="5" fillId="9" borderId="88" xfId="0" applyFont="1" applyFill="1" applyBorder="1" applyAlignment="1">
      <alignment horizontal="left" vertical="center"/>
    </xf>
    <xf numFmtId="0" fontId="3" fillId="9" borderId="88" xfId="0" applyFont="1" applyFill="1" applyBorder="1" applyAlignment="1">
      <alignment horizontal="center" vertical="center" wrapText="1"/>
    </xf>
    <xf numFmtId="0" fontId="3" fillId="9" borderId="51" xfId="0" applyFont="1" applyFill="1" applyBorder="1" applyAlignment="1">
      <alignment horizontal="center" vertical="center" wrapText="1"/>
    </xf>
    <xf numFmtId="0" fontId="3" fillId="9" borderId="89" xfId="0" applyFont="1" applyFill="1" applyBorder="1" applyAlignment="1">
      <alignment horizontal="center" vertical="center" wrapText="1"/>
    </xf>
    <xf numFmtId="0" fontId="0" fillId="0" borderId="90" xfId="0" applyFont="1" applyBorder="1" applyAlignment="1">
      <alignment horizontal="left" vertical="center" indent="1"/>
    </xf>
    <xf numFmtId="0" fontId="3" fillId="11" borderId="91" xfId="0" applyFont="1" applyFill="1" applyBorder="1" applyAlignment="1">
      <alignment horizontal="center" vertical="center" wrapText="1"/>
    </xf>
    <xf numFmtId="0" fontId="3" fillId="0" borderId="91" xfId="0" applyFont="1" applyBorder="1" applyAlignment="1">
      <alignment horizontal="center" vertical="center" wrapText="1"/>
    </xf>
    <xf numFmtId="0" fontId="3" fillId="12" borderId="91" xfId="0" applyFont="1" applyFill="1" applyBorder="1" applyAlignment="1">
      <alignment horizontal="center" vertical="center" wrapText="1"/>
    </xf>
    <xf numFmtId="0" fontId="3" fillId="13" borderId="91" xfId="0" applyFont="1" applyFill="1" applyBorder="1" applyAlignment="1">
      <alignment horizontal="center" vertical="center" wrapText="1"/>
    </xf>
    <xf numFmtId="0" fontId="3" fillId="20" borderId="91" xfId="0" applyFont="1" applyFill="1" applyBorder="1" applyAlignment="1">
      <alignment horizontal="center" vertical="center" wrapText="1"/>
    </xf>
    <xf numFmtId="0" fontId="3" fillId="0" borderId="44" xfId="0" applyFont="1" applyBorder="1" applyAlignment="1">
      <alignment horizontal="center" vertical="center" wrapText="1"/>
    </xf>
    <xf numFmtId="0" fontId="0" fillId="21" borderId="90" xfId="0" applyFont="1" applyFill="1" applyBorder="1" applyAlignment="1">
      <alignment horizontal="left" vertical="center" indent="1"/>
    </xf>
    <xf numFmtId="0" fontId="3" fillId="11" borderId="42" xfId="0" applyFont="1" applyFill="1" applyBorder="1" applyAlignment="1">
      <alignment horizontal="center" vertical="center" wrapText="1"/>
    </xf>
    <xf numFmtId="0" fontId="3" fillId="21" borderId="42" xfId="0" applyFont="1" applyFill="1" applyBorder="1" applyAlignment="1">
      <alignment horizontal="center" vertical="center" wrapText="1"/>
    </xf>
    <xf numFmtId="0" fontId="3" fillId="12" borderId="42" xfId="0" applyFont="1" applyFill="1" applyBorder="1" applyAlignment="1">
      <alignment horizontal="center" vertical="center" wrapText="1"/>
    </xf>
    <xf numFmtId="0" fontId="3" fillId="13" borderId="42" xfId="0" applyFont="1" applyFill="1" applyBorder="1" applyAlignment="1">
      <alignment horizontal="center" vertical="center" wrapText="1"/>
    </xf>
    <xf numFmtId="0" fontId="3" fillId="20" borderId="42" xfId="0" applyFont="1" applyFill="1" applyBorder="1" applyAlignment="1">
      <alignment horizontal="center" vertical="center" wrapText="1"/>
    </xf>
    <xf numFmtId="0" fontId="3" fillId="21" borderId="77"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77" xfId="0" applyFont="1" applyBorder="1" applyAlignment="1">
      <alignment horizontal="center" vertical="center" wrapText="1"/>
    </xf>
    <xf numFmtId="0" fontId="3" fillId="11" borderId="90" xfId="0" applyFont="1" applyFill="1" applyBorder="1" applyAlignment="1">
      <alignment horizontal="center" vertical="center" wrapText="1"/>
    </xf>
    <xf numFmtId="0" fontId="3" fillId="21" borderId="90" xfId="0" applyFont="1" applyFill="1" applyBorder="1" applyAlignment="1">
      <alignment horizontal="center" vertical="center" wrapText="1"/>
    </xf>
    <xf numFmtId="0" fontId="3" fillId="12" borderId="90" xfId="0" applyFont="1" applyFill="1" applyBorder="1" applyAlignment="1">
      <alignment horizontal="center" vertical="center" wrapText="1"/>
    </xf>
    <xf numFmtId="0" fontId="3" fillId="13" borderId="90" xfId="0" applyFont="1" applyFill="1" applyBorder="1" applyAlignment="1">
      <alignment horizontal="center" vertical="center" wrapText="1"/>
    </xf>
    <xf numFmtId="0" fontId="3" fillId="20" borderId="90" xfId="0" applyFont="1" applyFill="1" applyBorder="1" applyAlignment="1">
      <alignment horizontal="center" vertical="center" wrapText="1"/>
    </xf>
    <xf numFmtId="0" fontId="3" fillId="21" borderId="92" xfId="0" applyFont="1" applyFill="1" applyBorder="1" applyAlignment="1">
      <alignment horizontal="center" vertical="center" wrapText="1"/>
    </xf>
    <xf numFmtId="0" fontId="5" fillId="9" borderId="90" xfId="0" applyFont="1" applyFill="1" applyBorder="1" applyAlignment="1">
      <alignment horizontal="left" vertical="center"/>
    </xf>
    <xf numFmtId="0" fontId="21" fillId="21" borderId="90" xfId="0" applyFont="1" applyFill="1" applyBorder="1" applyAlignment="1">
      <alignment horizontal="left" vertical="center" indent="1"/>
    </xf>
    <xf numFmtId="0" fontId="21" fillId="0" borderId="90" xfId="0" applyFont="1" applyBorder="1" applyAlignment="1">
      <alignment horizontal="left" vertical="center" indent="1"/>
    </xf>
    <xf numFmtId="0" fontId="21" fillId="0" borderId="90" xfId="0" applyFont="1" applyBorder="1" applyAlignment="1">
      <alignment horizontal="left" vertical="center" wrapText="1" indent="1"/>
    </xf>
    <xf numFmtId="0" fontId="3" fillId="12" borderId="42" xfId="0" applyFont="1" applyFill="1" applyBorder="1" applyAlignment="1">
      <alignment horizontal="center" vertical="center" textRotation="90" wrapText="1"/>
    </xf>
    <xf numFmtId="0" fontId="3" fillId="0" borderId="90" xfId="0" applyFont="1" applyBorder="1" applyAlignment="1">
      <alignment horizontal="center" vertical="center" wrapText="1"/>
    </xf>
    <xf numFmtId="0" fontId="3" fillId="12" borderId="90" xfId="0" applyFont="1" applyFill="1" applyBorder="1" applyAlignment="1">
      <alignment horizontal="center" vertical="center" textRotation="90" wrapText="1"/>
    </xf>
    <xf numFmtId="0" fontId="0" fillId="0" borderId="90" xfId="0" applyFont="1" applyBorder="1" applyAlignment="1">
      <alignment horizontal="left" vertical="center"/>
    </xf>
    <xf numFmtId="0" fontId="13" fillId="0" borderId="42" xfId="0" applyFont="1" applyBorder="1" applyAlignment="1">
      <alignment horizontal="center" vertical="center" wrapText="1"/>
    </xf>
    <xf numFmtId="0" fontId="3" fillId="13" borderId="42" xfId="0" applyFont="1" applyFill="1" applyBorder="1" applyAlignment="1">
      <alignment horizontal="center" vertical="center" textRotation="90" wrapText="1"/>
    </xf>
    <xf numFmtId="0" fontId="0" fillId="21" borderId="90" xfId="0" applyFont="1" applyFill="1" applyBorder="1" applyAlignment="1">
      <alignment horizontal="left" vertical="center"/>
    </xf>
    <xf numFmtId="0" fontId="13" fillId="21" borderId="42" xfId="0" applyFont="1" applyFill="1" applyBorder="1" applyAlignment="1">
      <alignment horizontal="center" vertical="center" wrapText="1"/>
    </xf>
    <xf numFmtId="0" fontId="0" fillId="21" borderId="85" xfId="0" applyFont="1" applyFill="1" applyBorder="1" applyAlignment="1">
      <alignment horizontal="left" vertical="center"/>
    </xf>
    <xf numFmtId="0" fontId="3" fillId="21" borderId="38" xfId="0" applyFont="1" applyFill="1" applyBorder="1" applyAlignment="1">
      <alignment horizontal="center" vertical="center" wrapText="1"/>
    </xf>
    <xf numFmtId="0" fontId="13" fillId="21" borderId="38" xfId="0" applyFont="1" applyFill="1" applyBorder="1" applyAlignment="1">
      <alignment horizontal="center" vertical="center" wrapText="1"/>
    </xf>
    <xf numFmtId="0" fontId="3" fillId="12" borderId="38" xfId="0" applyFont="1" applyFill="1" applyBorder="1" applyAlignment="1">
      <alignment horizontal="center" vertical="center" textRotation="90" wrapText="1"/>
    </xf>
    <xf numFmtId="0" fontId="3" fillId="13" borderId="38" xfId="0" applyFont="1" applyFill="1" applyBorder="1" applyAlignment="1">
      <alignment horizontal="center" vertical="center" wrapText="1"/>
    </xf>
    <xf numFmtId="0" fontId="3" fillId="13" borderId="38" xfId="0" applyFont="1" applyFill="1" applyBorder="1" applyAlignment="1">
      <alignment horizontal="center" vertical="center" textRotation="90" wrapText="1"/>
    </xf>
    <xf numFmtId="0" fontId="39" fillId="19" borderId="0" xfId="0" applyFont="1" applyFill="1" applyAlignment="1" applyProtection="1">
      <alignment horizontal="right"/>
    </xf>
    <xf numFmtId="0" fontId="2" fillId="2" borderId="93" xfId="0" applyFont="1" applyFill="1" applyBorder="1" applyAlignment="1">
      <alignment horizontal="center" vertical="center" wrapText="1"/>
    </xf>
    <xf numFmtId="0" fontId="1" fillId="2" borderId="94" xfId="0" applyFont="1" applyFill="1" applyBorder="1" applyAlignment="1">
      <alignment horizontal="center" vertical="center" textRotation="90" wrapText="1"/>
    </xf>
    <xf numFmtId="0" fontId="1" fillId="3" borderId="94" xfId="0" applyFont="1" applyFill="1" applyBorder="1" applyAlignment="1">
      <alignment horizontal="center" vertical="center" textRotation="90"/>
    </xf>
    <xf numFmtId="0" fontId="1" fillId="3" borderId="94" xfId="0" applyFont="1" applyFill="1" applyBorder="1" applyAlignment="1">
      <alignment horizontal="center" vertical="center" wrapText="1"/>
    </xf>
    <xf numFmtId="0" fontId="1" fillId="4" borderId="94" xfId="0" applyFont="1" applyFill="1" applyBorder="1" applyAlignment="1">
      <alignment horizontal="center" vertical="center" textRotation="90" wrapText="1"/>
    </xf>
    <xf numFmtId="0" fontId="1" fillId="4" borderId="94" xfId="0" applyFont="1" applyFill="1" applyBorder="1" applyAlignment="1">
      <alignment horizontal="center" vertical="center"/>
    </xf>
    <xf numFmtId="0" fontId="1" fillId="5" borderId="94" xfId="0" applyFont="1" applyFill="1" applyBorder="1" applyAlignment="1">
      <alignment horizontal="center" vertical="center" textRotation="90" wrapText="1"/>
    </xf>
    <xf numFmtId="0" fontId="1" fillId="5" borderId="94" xfId="0" applyFont="1" applyFill="1" applyBorder="1" applyAlignment="1">
      <alignment horizontal="center" vertical="center" wrapText="1"/>
    </xf>
    <xf numFmtId="0" fontId="1" fillId="6" borderId="94" xfId="0" applyFont="1" applyFill="1" applyBorder="1" applyAlignment="1">
      <alignment horizontal="center" vertical="center" textRotation="90" wrapText="1"/>
    </xf>
    <xf numFmtId="0" fontId="1" fillId="6" borderId="95" xfId="0" applyFont="1" applyFill="1" applyBorder="1" applyAlignment="1">
      <alignment horizontal="center" vertical="center" textRotation="90" wrapText="1"/>
    </xf>
    <xf numFmtId="0" fontId="1" fillId="6" borderId="84" xfId="0" applyFont="1" applyFill="1" applyBorder="1" applyAlignment="1">
      <alignment horizontal="center" vertical="center" textRotation="90" wrapText="1"/>
    </xf>
    <xf numFmtId="0" fontId="1" fillId="6" borderId="86" xfId="0" applyFont="1" applyFill="1" applyBorder="1" applyAlignment="1">
      <alignment horizontal="center" vertical="center" textRotation="90" wrapText="1"/>
    </xf>
    <xf numFmtId="0" fontId="1" fillId="6" borderId="86" xfId="0" applyFont="1" applyFill="1" applyBorder="1" applyAlignment="1">
      <alignment horizontal="center" vertical="center" wrapText="1"/>
    </xf>
    <xf numFmtId="0" fontId="1" fillId="6" borderId="87" xfId="0" applyFont="1" applyFill="1" applyBorder="1" applyAlignment="1">
      <alignment horizontal="center" vertical="center" textRotation="90" wrapText="1"/>
    </xf>
    <xf numFmtId="0" fontId="5" fillId="9" borderId="93" xfId="0" applyFont="1" applyFill="1" applyBorder="1" applyAlignment="1">
      <alignment horizontal="left" vertical="center"/>
    </xf>
    <xf numFmtId="0" fontId="3" fillId="9" borderId="93" xfId="0" applyFont="1" applyFill="1" applyBorder="1" applyAlignment="1">
      <alignment horizontal="center" vertical="center" wrapText="1"/>
    </xf>
    <xf numFmtId="0" fontId="3" fillId="9" borderId="22" xfId="0" applyFont="1" applyFill="1" applyBorder="1" applyAlignment="1">
      <alignment horizontal="center" vertical="center" wrapText="1"/>
    </xf>
    <xf numFmtId="0" fontId="3" fillId="9" borderId="22" xfId="0" applyFont="1" applyFill="1" applyBorder="1" applyAlignment="1">
      <alignment horizontal="left" vertical="center" wrapText="1"/>
    </xf>
    <xf numFmtId="0" fontId="3" fillId="9" borderId="84" xfId="0" applyFont="1" applyFill="1" applyBorder="1" applyAlignment="1">
      <alignment horizontal="left" vertical="center" wrapText="1"/>
    </xf>
    <xf numFmtId="0" fontId="3" fillId="9" borderId="96" xfId="0" applyFont="1" applyFill="1" applyBorder="1" applyAlignment="1">
      <alignment horizontal="center" vertical="center" wrapText="1"/>
    </xf>
    <xf numFmtId="0" fontId="3" fillId="10" borderId="91" xfId="0" applyFont="1" applyFill="1" applyBorder="1" applyAlignment="1">
      <alignment horizontal="center" vertical="center" wrapText="1"/>
    </xf>
    <xf numFmtId="0" fontId="3" fillId="14" borderId="91" xfId="0" applyFont="1" applyFill="1" applyBorder="1" applyAlignment="1">
      <alignment horizontal="center" vertical="center" wrapText="1"/>
    </xf>
    <xf numFmtId="0" fontId="3" fillId="14" borderId="42" xfId="0" applyFont="1" applyFill="1" applyBorder="1" applyAlignment="1">
      <alignment horizontal="center" vertical="center" wrapText="1"/>
    </xf>
    <xf numFmtId="0" fontId="3" fillId="4" borderId="42" xfId="0" applyFont="1" applyFill="1" applyBorder="1" applyAlignment="1">
      <alignment horizontal="center" vertical="center" textRotation="90" wrapText="1"/>
    </xf>
    <xf numFmtId="0" fontId="3" fillId="5" borderId="42" xfId="0" applyFont="1" applyFill="1" applyBorder="1" applyAlignment="1">
      <alignment horizontal="center" vertical="center" textRotation="90" wrapText="1"/>
    </xf>
    <xf numFmtId="0" fontId="3" fillId="6" borderId="42" xfId="0" applyFont="1" applyFill="1" applyBorder="1" applyAlignment="1">
      <alignment horizontal="center" vertical="center" textRotation="90" wrapText="1"/>
    </xf>
    <xf numFmtId="0" fontId="3" fillId="4" borderId="90" xfId="0" applyFont="1" applyFill="1" applyBorder="1" applyAlignment="1">
      <alignment horizontal="center" vertical="center" textRotation="90" wrapText="1"/>
    </xf>
    <xf numFmtId="0" fontId="3" fillId="21" borderId="29" xfId="0" applyFont="1" applyFill="1" applyBorder="1" applyAlignment="1" applyProtection="1">
      <alignment horizontal="center" vertical="center" textRotation="90" wrapText="1"/>
      <protection locked="0"/>
    </xf>
    <xf numFmtId="0" fontId="3" fillId="0" borderId="29" xfId="0" applyFont="1" applyBorder="1" applyAlignment="1" applyProtection="1">
      <alignment horizontal="center" vertical="center" textRotation="90" wrapText="1"/>
      <protection locked="0"/>
    </xf>
    <xf numFmtId="0" fontId="1" fillId="3" borderId="86" xfId="0" applyFont="1" applyFill="1" applyBorder="1" applyAlignment="1">
      <alignment horizontal="center" vertical="center" wrapText="1"/>
    </xf>
    <xf numFmtId="0" fontId="1" fillId="4" borderId="86" xfId="0" applyFont="1" applyFill="1" applyBorder="1" applyAlignment="1">
      <alignment horizontal="center" vertical="center"/>
    </xf>
    <xf numFmtId="0" fontId="1" fillId="5" borderId="86" xfId="0" applyFont="1" applyFill="1" applyBorder="1" applyAlignment="1">
      <alignment horizontal="center" vertical="center" wrapText="1"/>
    </xf>
    <xf numFmtId="0" fontId="5" fillId="9" borderId="102" xfId="0" applyFont="1" applyFill="1" applyBorder="1" applyAlignment="1">
      <alignment horizontal="left" vertical="center"/>
    </xf>
    <xf numFmtId="0" fontId="3" fillId="9" borderId="103" xfId="0" applyFont="1" applyFill="1" applyBorder="1" applyAlignment="1">
      <alignment horizontal="center" vertical="center" wrapText="1"/>
    </xf>
    <xf numFmtId="0" fontId="3" fillId="9" borderId="51" xfId="0" applyFont="1" applyFill="1" applyBorder="1" applyAlignment="1">
      <alignment horizontal="left" vertical="center" wrapText="1"/>
    </xf>
    <xf numFmtId="0" fontId="3" fillId="9" borderId="42" xfId="0" applyFont="1" applyFill="1" applyBorder="1" applyAlignment="1">
      <alignment horizontal="center" vertical="center" wrapText="1"/>
    </xf>
    <xf numFmtId="0" fontId="3" fillId="11" borderId="38" xfId="0" applyFont="1" applyFill="1" applyBorder="1" applyAlignment="1">
      <alignment horizontal="center" vertical="center" wrapText="1"/>
    </xf>
    <xf numFmtId="0" fontId="3" fillId="12" borderId="38" xfId="0" applyFont="1" applyFill="1" applyBorder="1" applyAlignment="1">
      <alignment horizontal="center" vertical="center" wrapText="1"/>
    </xf>
    <xf numFmtId="0" fontId="3" fillId="14" borderId="38" xfId="0" applyFont="1" applyFill="1" applyBorder="1" applyAlignment="1">
      <alignment horizontal="center" vertical="center" wrapText="1"/>
    </xf>
    <xf numFmtId="0" fontId="2" fillId="2" borderId="104" xfId="0" applyFont="1" applyFill="1" applyBorder="1" applyAlignment="1">
      <alignment horizontal="center" vertical="center" wrapText="1"/>
    </xf>
    <xf numFmtId="0" fontId="1" fillId="2" borderId="104" xfId="0" applyFont="1" applyFill="1" applyBorder="1" applyAlignment="1">
      <alignment horizontal="center" vertical="center" textRotation="90" wrapText="1"/>
    </xf>
    <xf numFmtId="0" fontId="1" fillId="3" borderId="104" xfId="0" applyFont="1" applyFill="1" applyBorder="1" applyAlignment="1">
      <alignment horizontal="center" vertical="center" textRotation="90" wrapText="1"/>
    </xf>
    <xf numFmtId="0" fontId="1" fillId="3" borderId="104" xfId="0" applyFont="1" applyFill="1" applyBorder="1" applyAlignment="1">
      <alignment horizontal="center" vertical="center" wrapText="1"/>
    </xf>
    <xf numFmtId="0" fontId="1" fillId="12" borderId="104" xfId="0" applyFont="1" applyFill="1" applyBorder="1" applyAlignment="1">
      <alignment horizontal="center" vertical="center" textRotation="90" wrapText="1"/>
    </xf>
    <xf numFmtId="0" fontId="1" fillId="4" borderId="104" xfId="0" applyFont="1" applyFill="1" applyBorder="1" applyAlignment="1">
      <alignment horizontal="center" vertical="center" textRotation="90" wrapText="1"/>
    </xf>
    <xf numFmtId="0" fontId="1" fillId="4" borderId="104" xfId="0" applyFont="1" applyFill="1" applyBorder="1" applyAlignment="1">
      <alignment horizontal="center" vertical="center"/>
    </xf>
    <xf numFmtId="0" fontId="1" fillId="5" borderId="104" xfId="0" applyFont="1" applyFill="1" applyBorder="1" applyAlignment="1">
      <alignment horizontal="center" vertical="center" textRotation="90" wrapText="1"/>
    </xf>
    <xf numFmtId="0" fontId="1" fillId="5" borderId="104" xfId="0" applyFont="1" applyFill="1" applyBorder="1" applyAlignment="1">
      <alignment horizontal="center" vertical="center" wrapText="1"/>
    </xf>
    <xf numFmtId="0" fontId="1" fillId="6" borderId="104" xfId="0" applyFont="1" applyFill="1" applyBorder="1" applyAlignment="1">
      <alignment horizontal="center" vertical="center" textRotation="90" wrapText="1"/>
    </xf>
    <xf numFmtId="0" fontId="1" fillId="6" borderId="104" xfId="0" applyFont="1" applyFill="1" applyBorder="1" applyAlignment="1">
      <alignment horizontal="center" vertical="center" wrapText="1"/>
    </xf>
    <xf numFmtId="0" fontId="1" fillId="6" borderId="6" xfId="0" applyFont="1" applyFill="1" applyBorder="1" applyAlignment="1">
      <alignment horizontal="center" vertical="center" textRotation="90" wrapText="1"/>
    </xf>
    <xf numFmtId="0" fontId="3" fillId="21" borderId="101" xfId="0" applyFont="1" applyFill="1" applyBorder="1" applyAlignment="1" applyProtection="1">
      <alignment horizontal="center" vertical="center" textRotation="90" wrapText="1"/>
      <protection locked="0"/>
    </xf>
    <xf numFmtId="0" fontId="5" fillId="9" borderId="105" xfId="0" applyFont="1" applyFill="1" applyBorder="1" applyAlignment="1">
      <alignment horizontal="left" vertical="center"/>
    </xf>
    <xf numFmtId="0" fontId="3" fillId="9" borderId="105" xfId="0" applyFont="1" applyFill="1" applyBorder="1" applyAlignment="1">
      <alignment horizontal="center" vertical="center" wrapText="1"/>
    </xf>
    <xf numFmtId="0" fontId="3" fillId="9" borderId="106" xfId="0" applyFont="1" applyFill="1" applyBorder="1" applyAlignment="1">
      <alignment horizontal="center" vertical="center" wrapText="1"/>
    </xf>
    <xf numFmtId="0" fontId="3" fillId="9" borderId="106" xfId="0" applyFont="1" applyFill="1" applyBorder="1" applyAlignment="1">
      <alignment horizontal="left" vertical="center" wrapText="1"/>
    </xf>
    <xf numFmtId="0" fontId="3" fillId="9" borderId="107"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3" fillId="20" borderId="38" xfId="0" applyFont="1" applyFill="1" applyBorder="1" applyAlignment="1">
      <alignment horizontal="center" vertical="center" wrapText="1"/>
    </xf>
    <xf numFmtId="0" fontId="1" fillId="20" borderId="104" xfId="0" applyFont="1" applyFill="1" applyBorder="1" applyAlignment="1">
      <alignment horizontal="center" vertical="center" textRotation="90" wrapText="1"/>
    </xf>
    <xf numFmtId="0" fontId="1" fillId="20" borderId="104" xfId="0" applyFont="1" applyFill="1" applyBorder="1" applyAlignment="1">
      <alignment horizontal="center" vertical="center" wrapText="1"/>
    </xf>
    <xf numFmtId="0" fontId="3" fillId="10" borderId="85" xfId="0" applyFont="1" applyFill="1" applyBorder="1" applyAlignment="1" applyProtection="1">
      <alignment horizontal="center" vertical="center" wrapText="1"/>
      <protection locked="0"/>
    </xf>
    <xf numFmtId="0" fontId="0" fillId="21" borderId="7" xfId="0" applyFont="1" applyFill="1" applyBorder="1" applyAlignment="1" applyProtection="1">
      <alignment horizontal="center" vertical="center"/>
      <protection locked="0"/>
    </xf>
    <xf numFmtId="0" fontId="3" fillId="9" borderId="88" xfId="0" applyFont="1" applyFill="1" applyBorder="1" applyAlignment="1">
      <alignment horizontal="center" vertical="center" textRotation="90" wrapText="1"/>
    </xf>
    <xf numFmtId="0" fontId="3" fillId="9" borderId="80" xfId="0" applyFont="1" applyFill="1" applyBorder="1" applyAlignment="1">
      <alignment horizontal="center" vertical="center" textRotation="90" wrapText="1"/>
    </xf>
    <xf numFmtId="0" fontId="0" fillId="0" borderId="90" xfId="0" applyFont="1" applyBorder="1" applyAlignment="1" applyProtection="1">
      <alignment horizontal="left" vertical="center" indent="1"/>
      <protection locked="0"/>
    </xf>
    <xf numFmtId="0" fontId="3" fillId="10" borderId="90" xfId="0" applyFont="1" applyFill="1" applyBorder="1" applyAlignment="1" applyProtection="1">
      <alignment horizontal="center" vertical="center" wrapText="1"/>
      <protection locked="0"/>
    </xf>
    <xf numFmtId="0" fontId="3" fillId="11" borderId="42" xfId="0" applyFont="1" applyFill="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Border="1" applyAlignment="1" applyProtection="1">
      <alignment horizontal="left" vertical="center" wrapText="1"/>
      <protection locked="0"/>
    </xf>
    <xf numFmtId="0" fontId="3" fillId="0" borderId="42" xfId="0" applyFont="1" applyBorder="1" applyAlignment="1" applyProtection="1">
      <alignment horizontal="center" vertical="center" textRotation="90" wrapText="1"/>
      <protection locked="0"/>
    </xf>
    <xf numFmtId="0" fontId="3" fillId="0" borderId="77" xfId="0" applyFont="1" applyBorder="1" applyAlignment="1" applyProtection="1">
      <alignment horizontal="center" vertical="center" textRotation="90" wrapText="1"/>
      <protection locked="0"/>
    </xf>
    <xf numFmtId="0" fontId="0" fillId="21" borderId="90" xfId="0" applyFont="1" applyFill="1" applyBorder="1" applyAlignment="1" applyProtection="1">
      <alignment horizontal="left" vertical="center" indent="1"/>
      <protection locked="0"/>
    </xf>
    <xf numFmtId="0" fontId="3" fillId="21" borderId="42" xfId="0" applyFont="1" applyFill="1" applyBorder="1" applyAlignment="1" applyProtection="1">
      <alignment horizontal="center" vertical="center" wrapText="1"/>
      <protection locked="0"/>
    </xf>
    <xf numFmtId="0" fontId="3" fillId="21" borderId="42" xfId="0" applyFont="1" applyFill="1" applyBorder="1" applyAlignment="1" applyProtection="1">
      <alignment horizontal="left" vertical="center" wrapText="1"/>
      <protection locked="0"/>
    </xf>
    <xf numFmtId="0" fontId="3" fillId="21" borderId="42" xfId="0" applyFont="1" applyFill="1" applyBorder="1" applyAlignment="1" applyProtection="1">
      <alignment horizontal="center" vertical="center" textRotation="90" wrapText="1"/>
      <protection locked="0"/>
    </xf>
    <xf numFmtId="0" fontId="3" fillId="21" borderId="77" xfId="0" applyFont="1" applyFill="1" applyBorder="1" applyAlignment="1" applyProtection="1">
      <alignment horizontal="center" vertical="center" textRotation="90" wrapText="1"/>
      <protection locked="0"/>
    </xf>
    <xf numFmtId="0" fontId="0" fillId="0" borderId="99" xfId="0" applyFont="1" applyBorder="1" applyAlignment="1" applyProtection="1">
      <alignment horizontal="left" vertical="center" indent="1"/>
      <protection locked="0"/>
    </xf>
    <xf numFmtId="0" fontId="0" fillId="21" borderId="99" xfId="0" applyFont="1" applyFill="1" applyBorder="1" applyAlignment="1" applyProtection="1">
      <alignment horizontal="left" vertical="center" indent="1"/>
      <protection locked="0"/>
    </xf>
    <xf numFmtId="0" fontId="5" fillId="9" borderId="90" xfId="0" applyFont="1" applyFill="1" applyBorder="1" applyAlignment="1" applyProtection="1">
      <alignment vertical="center"/>
      <protection locked="0"/>
    </xf>
    <xf numFmtId="0" fontId="3" fillId="9" borderId="90" xfId="0" applyFont="1" applyFill="1" applyBorder="1" applyAlignment="1" applyProtection="1">
      <alignment horizontal="center" vertical="center" wrapText="1"/>
      <protection locked="0"/>
    </xf>
    <xf numFmtId="0" fontId="3" fillId="9" borderId="42" xfId="0" applyFont="1" applyFill="1" applyBorder="1" applyAlignment="1" applyProtection="1">
      <alignment horizontal="center" vertical="center" wrapText="1"/>
      <protection locked="0"/>
    </xf>
    <xf numFmtId="0" fontId="3" fillId="9" borderId="42" xfId="0" applyFont="1" applyFill="1" applyBorder="1" applyAlignment="1" applyProtection="1">
      <alignment horizontal="left" vertical="center" wrapText="1"/>
      <protection locked="0"/>
    </xf>
    <xf numFmtId="0" fontId="3" fillId="9" borderId="42" xfId="0" applyFont="1" applyFill="1" applyBorder="1" applyAlignment="1" applyProtection="1">
      <alignment horizontal="center" vertical="center" textRotation="90" wrapText="1"/>
      <protection locked="0"/>
    </xf>
    <xf numFmtId="0" fontId="3" fillId="9" borderId="77" xfId="0" applyFont="1" applyFill="1" applyBorder="1" applyAlignment="1" applyProtection="1">
      <alignment horizontal="center" vertical="center" textRotation="90" wrapText="1"/>
      <protection locked="0"/>
    </xf>
    <xf numFmtId="0" fontId="5" fillId="0" borderId="90" xfId="0" applyFont="1" applyBorder="1" applyAlignment="1" applyProtection="1">
      <alignment vertical="center"/>
      <protection locked="0"/>
    </xf>
    <xf numFmtId="0" fontId="5" fillId="9" borderId="90" xfId="0" applyFont="1" applyFill="1" applyBorder="1" applyAlignment="1" applyProtection="1">
      <alignment horizontal="left" vertical="center"/>
      <protection locked="0"/>
    </xf>
    <xf numFmtId="0" fontId="0" fillId="21" borderId="99" xfId="0" applyFont="1" applyFill="1" applyBorder="1" applyAlignment="1" applyProtection="1">
      <alignment horizontal="center" vertical="center"/>
      <protection locked="0"/>
    </xf>
    <xf numFmtId="0" fontId="0" fillId="0" borderId="99" xfId="0" applyFont="1" applyBorder="1" applyAlignment="1" applyProtection="1">
      <alignment horizontal="center" vertical="center"/>
      <protection locked="0"/>
    </xf>
    <xf numFmtId="0" fontId="5" fillId="21" borderId="99" xfId="0" applyFont="1" applyFill="1" applyBorder="1" applyAlignment="1" applyProtection="1">
      <alignment horizontal="center" vertical="center"/>
      <protection locked="0"/>
    </xf>
    <xf numFmtId="0" fontId="2" fillId="2" borderId="104" xfId="0" applyFont="1" applyFill="1" applyBorder="1" applyAlignment="1" applyProtection="1">
      <alignment horizontal="center" vertical="center" wrapText="1"/>
    </xf>
    <xf numFmtId="0" fontId="1" fillId="2" borderId="104" xfId="0" applyFont="1" applyFill="1" applyBorder="1" applyAlignment="1" applyProtection="1">
      <alignment horizontal="center" vertical="center" textRotation="90" wrapText="1"/>
    </xf>
    <xf numFmtId="0" fontId="1" fillId="3" borderId="104" xfId="0" applyFont="1" applyFill="1" applyBorder="1" applyAlignment="1" applyProtection="1">
      <alignment horizontal="center" vertical="center" textRotation="90" wrapText="1"/>
    </xf>
    <xf numFmtId="0" fontId="1" fillId="3" borderId="104" xfId="0" applyFont="1" applyFill="1" applyBorder="1" applyAlignment="1" applyProtection="1">
      <alignment horizontal="center" vertical="center" wrapText="1"/>
    </xf>
    <xf numFmtId="0" fontId="1" fillId="12" borderId="104" xfId="0" applyFont="1" applyFill="1" applyBorder="1" applyAlignment="1" applyProtection="1">
      <alignment horizontal="center" vertical="center" textRotation="90" wrapText="1"/>
    </xf>
    <xf numFmtId="0" fontId="1" fillId="4" borderId="104" xfId="0" applyFont="1" applyFill="1" applyBorder="1" applyAlignment="1" applyProtection="1">
      <alignment horizontal="center" vertical="center" textRotation="90" wrapText="1"/>
    </xf>
    <xf numFmtId="0" fontId="1" fillId="4" borderId="104" xfId="0" applyFont="1" applyFill="1" applyBorder="1" applyAlignment="1" applyProtection="1">
      <alignment horizontal="center" vertical="center"/>
    </xf>
    <xf numFmtId="0" fontId="1" fillId="5" borderId="104" xfId="0" applyFont="1" applyFill="1" applyBorder="1" applyAlignment="1" applyProtection="1">
      <alignment horizontal="center" vertical="center" textRotation="90" wrapText="1"/>
    </xf>
    <xf numFmtId="0" fontId="1" fillId="5" borderId="104" xfId="0" applyFont="1" applyFill="1" applyBorder="1" applyAlignment="1" applyProtection="1">
      <alignment horizontal="center" vertical="center" wrapText="1"/>
    </xf>
    <xf numFmtId="0" fontId="1" fillId="6" borderId="104" xfId="0" applyFont="1" applyFill="1" applyBorder="1" applyAlignment="1" applyProtection="1">
      <alignment horizontal="center" vertical="center" textRotation="90" wrapText="1"/>
    </xf>
    <xf numFmtId="0" fontId="1" fillId="6" borderId="104"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textRotation="90" wrapText="1"/>
    </xf>
    <xf numFmtId="0" fontId="5" fillId="9" borderId="88" xfId="0" applyFont="1" applyFill="1" applyBorder="1" applyAlignment="1" applyProtection="1">
      <alignment vertical="center"/>
    </xf>
    <xf numFmtId="0" fontId="3" fillId="9" borderId="88" xfId="0" applyFont="1" applyFill="1" applyBorder="1" applyAlignment="1" applyProtection="1">
      <alignment horizontal="center" vertical="center" wrapText="1"/>
    </xf>
    <xf numFmtId="0" fontId="3" fillId="9" borderId="88" xfId="0" applyFont="1" applyFill="1" applyBorder="1" applyAlignment="1" applyProtection="1">
      <alignment horizontal="left" vertical="center" wrapText="1"/>
    </xf>
    <xf numFmtId="0" fontId="3" fillId="9" borderId="88" xfId="0" applyFont="1" applyFill="1" applyBorder="1" applyAlignment="1" applyProtection="1">
      <alignment horizontal="center" vertical="center" textRotation="90" wrapText="1"/>
    </xf>
    <xf numFmtId="0" fontId="3" fillId="9" borderId="80" xfId="0" applyFont="1" applyFill="1" applyBorder="1" applyAlignment="1" applyProtection="1">
      <alignment horizontal="center" vertical="center" textRotation="90" wrapText="1"/>
    </xf>
    <xf numFmtId="0" fontId="3" fillId="11" borderId="42" xfId="0" applyFont="1" applyFill="1" applyBorder="1" applyAlignment="1" applyProtection="1">
      <alignment horizontal="center" vertical="center" wrapText="1"/>
    </xf>
    <xf numFmtId="0" fontId="3" fillId="12" borderId="42" xfId="0" applyFont="1" applyFill="1" applyBorder="1" applyAlignment="1" applyProtection="1">
      <alignment horizontal="center" vertical="center" wrapText="1"/>
    </xf>
    <xf numFmtId="0" fontId="3" fillId="13" borderId="42" xfId="0" applyFont="1" applyFill="1" applyBorder="1" applyAlignment="1" applyProtection="1">
      <alignment horizontal="center" vertical="center" wrapText="1"/>
    </xf>
    <xf numFmtId="0" fontId="3" fillId="14" borderId="42" xfId="0" applyFont="1" applyFill="1" applyBorder="1" applyAlignment="1" applyProtection="1">
      <alignment horizontal="center" vertical="center" wrapText="1"/>
    </xf>
    <xf numFmtId="0" fontId="3" fillId="9" borderId="42"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21" fillId="21" borderId="90" xfId="0" applyFont="1" applyFill="1" applyBorder="1" applyAlignment="1" applyProtection="1">
      <alignment horizontal="left" vertical="center" indent="1"/>
      <protection locked="0"/>
    </xf>
    <xf numFmtId="0" fontId="21" fillId="0" borderId="90" xfId="0" applyFont="1" applyBorder="1" applyAlignment="1" applyProtection="1">
      <alignment horizontal="left" vertical="center" indent="1"/>
      <protection locked="0"/>
    </xf>
    <xf numFmtId="0" fontId="21" fillId="0" borderId="90" xfId="0" applyFont="1" applyBorder="1" applyAlignment="1" applyProtection="1">
      <alignment horizontal="left" vertical="center" wrapText="1" indent="1"/>
      <protection locked="0"/>
    </xf>
    <xf numFmtId="0" fontId="0" fillId="0" borderId="90" xfId="0" applyFont="1" applyBorder="1" applyAlignment="1" applyProtection="1">
      <alignment horizontal="left" vertical="center"/>
      <protection locked="0"/>
    </xf>
    <xf numFmtId="0" fontId="0" fillId="21" borderId="90" xfId="0" applyFont="1" applyFill="1" applyBorder="1" applyAlignment="1" applyProtection="1">
      <alignment horizontal="left" vertical="center"/>
      <protection locked="0"/>
    </xf>
    <xf numFmtId="0" fontId="0" fillId="21" borderId="85" xfId="0" applyFont="1" applyFill="1" applyBorder="1" applyAlignment="1" applyProtection="1">
      <alignment horizontal="left" vertical="center"/>
      <protection locked="0"/>
    </xf>
    <xf numFmtId="0" fontId="3" fillId="10" borderId="38" xfId="0" applyFont="1" applyFill="1" applyBorder="1" applyAlignment="1" applyProtection="1">
      <alignment horizontal="center" vertical="center" wrapText="1"/>
      <protection locked="0"/>
    </xf>
    <xf numFmtId="0" fontId="3" fillId="10" borderId="100" xfId="0" applyFont="1" applyFill="1" applyBorder="1" applyAlignment="1" applyProtection="1">
      <alignment horizontal="center" vertical="center" wrapText="1"/>
      <protection locked="0"/>
    </xf>
    <xf numFmtId="0" fontId="3" fillId="21" borderId="38" xfId="0" applyFont="1" applyFill="1" applyBorder="1" applyAlignment="1" applyProtection="1">
      <alignment horizontal="center" vertical="center" wrapText="1"/>
      <protection locked="0"/>
    </xf>
    <xf numFmtId="0" fontId="3" fillId="21" borderId="38" xfId="0" applyFont="1" applyFill="1" applyBorder="1" applyAlignment="1" applyProtection="1">
      <alignment horizontal="left" vertical="center" wrapText="1"/>
      <protection locked="0"/>
    </xf>
    <xf numFmtId="0" fontId="3" fillId="21" borderId="38" xfId="0" applyFont="1" applyFill="1" applyBorder="1" applyAlignment="1" applyProtection="1">
      <alignment horizontal="center" vertical="center" textRotation="90" wrapText="1"/>
      <protection locked="0"/>
    </xf>
    <xf numFmtId="0" fontId="0" fillId="0" borderId="77" xfId="0" applyFont="1" applyBorder="1" applyProtection="1">
      <protection locked="0"/>
    </xf>
    <xf numFmtId="0" fontId="0" fillId="21" borderId="77" xfId="0" applyFont="1" applyFill="1" applyBorder="1" applyProtection="1">
      <protection locked="0"/>
    </xf>
    <xf numFmtId="0" fontId="0" fillId="21" borderId="29" xfId="0" applyFont="1" applyFill="1" applyBorder="1" applyProtection="1">
      <protection locked="0"/>
    </xf>
    <xf numFmtId="0" fontId="0" fillId="0" borderId="108" xfId="0" applyFont="1" applyBorder="1" applyAlignment="1" applyProtection="1">
      <alignment horizontal="left" vertical="center" indent="1"/>
      <protection locked="0"/>
    </xf>
    <xf numFmtId="0" fontId="3" fillId="10" borderId="109" xfId="0" applyFont="1" applyFill="1" applyBorder="1" applyAlignment="1" applyProtection="1">
      <alignment horizontal="center" vertical="center" wrapText="1"/>
      <protection locked="0"/>
    </xf>
    <xf numFmtId="0" fontId="5" fillId="21" borderId="99" xfId="0" applyFont="1" applyFill="1" applyBorder="1" applyAlignment="1" applyProtection="1">
      <alignment horizontal="left" vertical="center"/>
      <protection locked="0"/>
    </xf>
    <xf numFmtId="0" fontId="5" fillId="0" borderId="99" xfId="0" applyFont="1" applyBorder="1" applyAlignment="1" applyProtection="1">
      <alignment horizontal="left" vertical="center"/>
      <protection locked="0"/>
    </xf>
    <xf numFmtId="0" fontId="15" fillId="21" borderId="7" xfId="0" applyFont="1" applyFill="1" applyBorder="1" applyAlignment="1" applyProtection="1">
      <alignment horizontal="left" vertical="center" indent="1"/>
      <protection locked="0"/>
    </xf>
    <xf numFmtId="0" fontId="3" fillId="0" borderId="91" xfId="0" applyFont="1" applyBorder="1" applyAlignment="1" applyProtection="1">
      <alignment horizontal="center" vertical="center" wrapText="1"/>
      <protection locked="0"/>
    </xf>
    <xf numFmtId="0" fontId="3" fillId="0" borderId="91" xfId="0" applyFont="1" applyBorder="1" applyAlignment="1" applyProtection="1">
      <alignment horizontal="left" vertical="center" wrapText="1"/>
      <protection locked="0"/>
    </xf>
    <xf numFmtId="0" fontId="3" fillId="0" borderId="91" xfId="0" applyFont="1" applyBorder="1" applyAlignment="1" applyProtection="1">
      <alignment horizontal="center" vertical="center" textRotation="90" wrapText="1"/>
      <protection locked="0"/>
    </xf>
    <xf numFmtId="0" fontId="3" fillId="0" borderId="42" xfId="0" applyNumberFormat="1" applyFont="1" applyBorder="1" applyAlignment="1" applyProtection="1">
      <alignment horizontal="left" vertical="center" wrapText="1"/>
      <protection locked="0"/>
    </xf>
    <xf numFmtId="0" fontId="3" fillId="21" borderId="42" xfId="0" applyNumberFormat="1" applyFont="1" applyFill="1" applyBorder="1" applyAlignment="1" applyProtection="1">
      <alignment horizontal="left" vertical="center" wrapText="1"/>
      <protection locked="0"/>
    </xf>
    <xf numFmtId="0" fontId="3" fillId="0" borderId="44" xfId="0" applyFont="1" applyBorder="1" applyAlignment="1" applyProtection="1">
      <alignment horizontal="center" vertical="center" textRotation="90" wrapText="1"/>
      <protection locked="0"/>
    </xf>
    <xf numFmtId="0" fontId="0" fillId="0" borderId="97" xfId="0" applyFont="1" applyBorder="1" applyAlignment="1" applyProtection="1">
      <alignment horizontal="left" vertical="center" indent="1"/>
      <protection locked="0"/>
    </xf>
    <xf numFmtId="0" fontId="3" fillId="10" borderId="91" xfId="0" applyFont="1" applyFill="1" applyBorder="1" applyAlignment="1" applyProtection="1">
      <alignment horizontal="center" vertical="center" wrapText="1"/>
      <protection locked="0"/>
    </xf>
    <xf numFmtId="0" fontId="0" fillId="21" borderId="95" xfId="0" applyFont="1" applyFill="1" applyBorder="1" applyAlignment="1" applyProtection="1">
      <alignment horizontal="left" vertical="center" wrapText="1" indent="1"/>
      <protection locked="0"/>
    </xf>
    <xf numFmtId="0" fontId="5" fillId="9" borderId="99" xfId="0" applyFont="1" applyFill="1" applyBorder="1" applyAlignment="1" applyProtection="1">
      <alignment horizontal="left" vertical="center"/>
      <protection locked="0"/>
    </xf>
    <xf numFmtId="0" fontId="21" fillId="0" borderId="99" xfId="0" applyFont="1" applyBorder="1" applyAlignment="1" applyProtection="1">
      <alignment horizontal="left" vertical="center" indent="1"/>
      <protection locked="0"/>
    </xf>
    <xf numFmtId="0" fontId="21" fillId="21" borderId="99" xfId="0" applyFont="1" applyFill="1" applyBorder="1" applyAlignment="1" applyProtection="1">
      <alignment horizontal="left" vertical="center" indent="1"/>
      <protection locked="0"/>
    </xf>
    <xf numFmtId="0" fontId="3" fillId="11" borderId="91" xfId="0" applyFont="1" applyFill="1" applyBorder="1" applyAlignment="1" applyProtection="1">
      <alignment horizontal="center" vertical="center" wrapText="1"/>
      <protection locked="0"/>
    </xf>
    <xf numFmtId="0" fontId="3" fillId="11" borderId="38" xfId="0" applyFont="1" applyFill="1" applyBorder="1" applyAlignment="1" applyProtection="1">
      <alignment horizontal="center" vertical="center" wrapText="1"/>
      <protection locked="0"/>
    </xf>
    <xf numFmtId="0" fontId="2" fillId="9" borderId="102" xfId="0" applyFont="1" applyFill="1" applyBorder="1" applyAlignment="1">
      <alignment horizontal="left" vertical="center"/>
    </xf>
    <xf numFmtId="0" fontId="1" fillId="9" borderId="88" xfId="0" applyNumberFormat="1" applyFont="1" applyFill="1" applyBorder="1" applyAlignment="1">
      <alignment horizontal="left" vertical="center" wrapText="1"/>
    </xf>
    <xf numFmtId="0" fontId="3" fillId="9" borderId="88" xfId="0" applyNumberFormat="1" applyFont="1" applyFill="1" applyBorder="1" applyAlignment="1">
      <alignment horizontal="left" vertical="center" wrapText="1"/>
    </xf>
    <xf numFmtId="0" fontId="0" fillId="0" borderId="97" xfId="0" applyFont="1" applyBorder="1" applyAlignment="1" applyProtection="1">
      <alignment horizontal="left" vertical="center" wrapText="1" indent="1"/>
      <protection locked="0"/>
    </xf>
    <xf numFmtId="0" fontId="0" fillId="21" borderId="99" xfId="0" applyFont="1" applyFill="1" applyBorder="1" applyAlignment="1" applyProtection="1">
      <alignment horizontal="left" vertical="center" wrapText="1" indent="1"/>
      <protection locked="0"/>
    </xf>
    <xf numFmtId="0" fontId="0" fillId="0" borderId="99" xfId="0" applyFont="1" applyBorder="1" applyAlignment="1" applyProtection="1">
      <alignment horizontal="left" vertical="center" wrapText="1" indent="1"/>
      <protection locked="0"/>
    </xf>
    <xf numFmtId="0" fontId="5" fillId="9" borderId="99" xfId="0" applyFont="1" applyFill="1" applyBorder="1" applyAlignment="1" applyProtection="1">
      <alignment horizontal="left" vertical="center" wrapText="1"/>
      <protection locked="0"/>
    </xf>
    <xf numFmtId="0" fontId="5" fillId="21" borderId="99" xfId="0" applyFont="1" applyFill="1" applyBorder="1" applyAlignment="1" applyProtection="1">
      <alignment horizontal="left" vertical="center" indent="1"/>
      <protection locked="0"/>
    </xf>
    <xf numFmtId="0" fontId="3" fillId="21" borderId="91" xfId="0" applyFont="1" applyFill="1" applyBorder="1" applyAlignment="1">
      <alignment horizontal="center" vertical="center" wrapText="1"/>
    </xf>
    <xf numFmtId="0" fontId="1" fillId="21" borderId="91" xfId="0" applyNumberFormat="1" applyFont="1" applyFill="1" applyBorder="1" applyAlignment="1">
      <alignment horizontal="left" vertical="center" wrapText="1"/>
    </xf>
    <xf numFmtId="0" fontId="3" fillId="21" borderId="91" xfId="0" applyFont="1" applyFill="1" applyBorder="1" applyAlignment="1">
      <alignment horizontal="center" vertical="center" textRotation="90" wrapText="1"/>
    </xf>
    <xf numFmtId="0" fontId="3" fillId="21" borderId="91" xfId="0" applyNumberFormat="1" applyFont="1" applyFill="1" applyBorder="1" applyAlignment="1">
      <alignment horizontal="left" vertical="center" wrapText="1"/>
    </xf>
    <xf numFmtId="0" fontId="3" fillId="21" borderId="44" xfId="0" applyFont="1" applyFill="1" applyBorder="1" applyAlignment="1">
      <alignment horizontal="center" vertical="center" textRotation="90" wrapText="1"/>
    </xf>
    <xf numFmtId="0" fontId="0" fillId="0" borderId="91" xfId="0" applyFont="1" applyBorder="1" applyAlignment="1" applyProtection="1">
      <alignment horizontal="left" vertical="center" indent="1"/>
      <protection locked="0"/>
    </xf>
    <xf numFmtId="0" fontId="0" fillId="21" borderId="90" xfId="0" applyFont="1" applyFill="1" applyBorder="1" applyAlignment="1" applyProtection="1">
      <alignment horizontal="center" vertical="center"/>
      <protection locked="0"/>
    </xf>
    <xf numFmtId="0" fontId="0" fillId="0" borderId="9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2" fillId="21" borderId="102" xfId="0" applyFont="1" applyFill="1" applyBorder="1" applyAlignment="1" applyProtection="1">
      <alignment horizontal="left" vertical="center"/>
    </xf>
    <xf numFmtId="0" fontId="3" fillId="10" borderId="91" xfId="0" applyFont="1" applyFill="1" applyBorder="1" applyAlignment="1" applyProtection="1">
      <alignment horizontal="center" vertical="center" wrapText="1"/>
    </xf>
    <xf numFmtId="0" fontId="3" fillId="11" borderId="91" xfId="0" applyFont="1" applyFill="1" applyBorder="1" applyAlignment="1" applyProtection="1">
      <alignment horizontal="center" vertical="center" wrapText="1"/>
    </xf>
    <xf numFmtId="0" fontId="3" fillId="21" borderId="91" xfId="0" applyFont="1" applyFill="1" applyBorder="1" applyAlignment="1" applyProtection="1">
      <alignment horizontal="center" vertical="center" wrapText="1"/>
    </xf>
    <xf numFmtId="0" fontId="1" fillId="21" borderId="91" xfId="0" applyNumberFormat="1" applyFont="1" applyFill="1" applyBorder="1" applyAlignment="1" applyProtection="1">
      <alignment horizontal="left" vertical="center" wrapText="1"/>
    </xf>
    <xf numFmtId="0" fontId="3" fillId="21" borderId="91" xfId="0" applyFont="1" applyFill="1" applyBorder="1" applyAlignment="1" applyProtection="1">
      <alignment horizontal="center" vertical="center" textRotation="90" wrapText="1"/>
    </xf>
    <xf numFmtId="0" fontId="3" fillId="12" borderId="91" xfId="0" applyFont="1" applyFill="1" applyBorder="1" applyAlignment="1" applyProtection="1">
      <alignment horizontal="center" vertical="center" wrapText="1"/>
    </xf>
    <xf numFmtId="0" fontId="3" fillId="21" borderId="91" xfId="0" applyNumberFormat="1" applyFont="1" applyFill="1" applyBorder="1" applyAlignment="1" applyProtection="1">
      <alignment horizontal="left" vertical="center" wrapText="1"/>
    </xf>
    <xf numFmtId="0" fontId="3" fillId="13" borderId="91" xfId="0" applyFont="1" applyFill="1" applyBorder="1" applyAlignment="1" applyProtection="1">
      <alignment horizontal="center" vertical="center" wrapText="1"/>
    </xf>
    <xf numFmtId="0" fontId="3" fillId="14" borderId="91" xfId="0" applyFont="1" applyFill="1" applyBorder="1" applyAlignment="1" applyProtection="1">
      <alignment horizontal="center" vertical="center" wrapText="1"/>
    </xf>
    <xf numFmtId="0" fontId="3" fillId="21" borderId="44" xfId="0" applyFont="1" applyFill="1" applyBorder="1" applyAlignment="1" applyProtection="1">
      <alignment horizontal="center" vertical="center" textRotation="90" wrapText="1"/>
    </xf>
    <xf numFmtId="0" fontId="2" fillId="2" borderId="97" xfId="0" applyFont="1" applyFill="1" applyBorder="1" applyAlignment="1">
      <alignment horizontal="left" vertical="center"/>
    </xf>
    <xf numFmtId="0" fontId="2" fillId="21" borderId="88" xfId="0" applyFont="1" applyFill="1" applyBorder="1" applyAlignment="1">
      <alignment horizontal="left" vertical="center"/>
    </xf>
    <xf numFmtId="0" fontId="3" fillId="21" borderId="88" xfId="0" applyFont="1" applyFill="1" applyBorder="1" applyAlignment="1">
      <alignment horizontal="center" vertical="center" wrapText="1"/>
    </xf>
    <xf numFmtId="0" fontId="3" fillId="11" borderId="88" xfId="0" applyFont="1" applyFill="1" applyBorder="1" applyAlignment="1">
      <alignment horizontal="center" vertical="center" wrapText="1"/>
    </xf>
    <xf numFmtId="0" fontId="1" fillId="21" borderId="88" xfId="0" applyNumberFormat="1" applyFont="1" applyFill="1" applyBorder="1" applyAlignment="1">
      <alignment horizontal="left" vertical="center" wrapText="1"/>
    </xf>
    <xf numFmtId="0" fontId="3" fillId="3" borderId="88" xfId="0" applyFont="1" applyFill="1" applyBorder="1" applyAlignment="1">
      <alignment horizontal="left" vertical="center" wrapText="1"/>
    </xf>
    <xf numFmtId="0" fontId="3" fillId="12" borderId="88" xfId="0" applyFont="1" applyFill="1" applyBorder="1" applyAlignment="1">
      <alignment horizontal="center" vertical="center" textRotation="90" wrapText="1"/>
    </xf>
    <xf numFmtId="0" fontId="3" fillId="21" borderId="88" xfId="0" applyNumberFormat="1" applyFont="1" applyFill="1" applyBorder="1" applyAlignment="1">
      <alignment horizontal="left" vertical="center" wrapText="1"/>
    </xf>
    <xf numFmtId="0" fontId="3" fillId="21" borderId="88" xfId="0" applyFont="1" applyFill="1" applyBorder="1" applyAlignment="1">
      <alignment horizontal="left" vertical="center" wrapText="1"/>
    </xf>
    <xf numFmtId="0" fontId="3" fillId="13" borderId="88" xfId="0" applyFont="1" applyFill="1" applyBorder="1" applyAlignment="1">
      <alignment horizontal="center" vertical="center" textRotation="90" wrapText="1"/>
    </xf>
    <xf numFmtId="0" fontId="3" fillId="6" borderId="88" xfId="0" applyFont="1" applyFill="1" applyBorder="1" applyAlignment="1">
      <alignment horizontal="center" vertical="center" textRotation="90" wrapText="1"/>
    </xf>
    <xf numFmtId="0" fontId="3" fillId="21" borderId="80" xfId="0" applyFont="1" applyFill="1" applyBorder="1" applyAlignment="1">
      <alignment horizontal="center" vertical="center" textRotation="90" wrapText="1"/>
    </xf>
    <xf numFmtId="0" fontId="0" fillId="0" borderId="93" xfId="0" applyFont="1" applyBorder="1" applyAlignment="1" applyProtection="1">
      <alignment horizontal="left" vertical="center" wrapText="1"/>
      <protection locked="0"/>
    </xf>
    <xf numFmtId="0" fontId="0" fillId="21" borderId="110" xfId="0" applyFont="1" applyFill="1" applyBorder="1" applyAlignment="1" applyProtection="1">
      <alignment horizontal="left" vertical="center" wrapText="1"/>
      <protection locked="0"/>
    </xf>
    <xf numFmtId="0" fontId="0" fillId="0" borderId="110" xfId="0" applyFont="1" applyBorder="1" applyAlignment="1" applyProtection="1">
      <alignment horizontal="left" vertical="center" wrapText="1"/>
      <protection locked="0"/>
    </xf>
    <xf numFmtId="0" fontId="0" fillId="0" borderId="42"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21" borderId="99" xfId="0" applyFont="1" applyFill="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21" borderId="90" xfId="0" applyFont="1" applyFill="1" applyBorder="1" applyAlignment="1" applyProtection="1">
      <alignment horizontal="left" vertical="center"/>
      <protection locked="0"/>
    </xf>
    <xf numFmtId="0" fontId="0" fillId="21" borderId="42" xfId="0" applyFont="1" applyFill="1" applyBorder="1" applyAlignment="1" applyProtection="1">
      <alignment horizontal="center" vertical="center"/>
      <protection locked="0"/>
    </xf>
    <xf numFmtId="0" fontId="3" fillId="10" borderId="88" xfId="0" applyFont="1" applyFill="1" applyBorder="1" applyAlignment="1">
      <alignment horizontal="center" vertical="center" wrapText="1"/>
    </xf>
    <xf numFmtId="0" fontId="3" fillId="0" borderId="38" xfId="0" applyFont="1" applyBorder="1" applyAlignment="1">
      <alignment horizontal="center" vertical="center" wrapText="1"/>
    </xf>
    <xf numFmtId="0" fontId="5" fillId="21" borderId="90" xfId="0" applyFont="1" applyFill="1" applyBorder="1" applyAlignment="1" applyProtection="1">
      <alignment horizontal="left" vertical="center" indent="1"/>
      <protection locked="0"/>
    </xf>
    <xf numFmtId="0" fontId="5" fillId="21" borderId="90" xfId="0" applyFont="1" applyFill="1" applyBorder="1" applyAlignment="1" applyProtection="1">
      <alignment horizontal="center" vertical="center"/>
      <protection locked="0"/>
    </xf>
    <xf numFmtId="0" fontId="5" fillId="0" borderId="90"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99" xfId="0" applyFont="1" applyBorder="1" applyAlignment="1" applyProtection="1">
      <alignment horizontal="left" vertical="center"/>
      <protection locked="0"/>
    </xf>
    <xf numFmtId="0" fontId="3" fillId="0" borderId="38" xfId="0" applyFont="1" applyBorder="1" applyAlignment="1" applyProtection="1">
      <alignment horizontal="center" vertical="center" wrapText="1"/>
      <protection locked="0"/>
    </xf>
    <xf numFmtId="0" fontId="3" fillId="0" borderId="38" xfId="0" applyFont="1" applyBorder="1" applyAlignment="1" applyProtection="1">
      <alignment horizontal="left" vertical="center" wrapText="1"/>
      <protection locked="0"/>
    </xf>
    <xf numFmtId="0" fontId="3" fillId="0" borderId="38" xfId="0" applyFont="1" applyBorder="1" applyAlignment="1" applyProtection="1">
      <alignment horizontal="center" vertical="center" textRotation="90" wrapText="1"/>
      <protection locked="0"/>
    </xf>
    <xf numFmtId="0" fontId="0" fillId="0" borderId="42" xfId="0" applyFont="1" applyBorder="1" applyAlignment="1" applyProtection="1">
      <alignment horizontal="left" vertical="center" indent="1"/>
      <protection locked="0"/>
    </xf>
    <xf numFmtId="0" fontId="0" fillId="21" borderId="42" xfId="0" applyFont="1" applyFill="1" applyBorder="1" applyAlignment="1" applyProtection="1">
      <alignment horizontal="center" vertical="center" wrapText="1"/>
      <protection locked="0"/>
    </xf>
    <xf numFmtId="0" fontId="0" fillId="21" borderId="98" xfId="0" applyFont="1" applyFill="1" applyBorder="1" applyAlignment="1" applyProtection="1">
      <alignment horizontal="center" vertical="center"/>
      <protection locked="0"/>
    </xf>
    <xf numFmtId="0" fontId="5" fillId="21" borderId="42" xfId="0" applyFont="1" applyFill="1" applyBorder="1" applyAlignment="1" applyProtection="1">
      <alignment horizontal="center" vertical="center"/>
      <protection locked="0"/>
    </xf>
    <xf numFmtId="0" fontId="3" fillId="21" borderId="42" xfId="0" applyNumberFormat="1" applyFont="1" applyFill="1" applyBorder="1" applyAlignment="1" applyProtection="1">
      <alignment horizontal="center" vertical="center" wrapText="1"/>
      <protection locked="0"/>
    </xf>
    <xf numFmtId="0" fontId="3" fillId="0" borderId="42" xfId="0" applyNumberFormat="1" applyFont="1" applyBorder="1" applyAlignment="1" applyProtection="1">
      <alignment horizontal="center" vertical="center" wrapText="1"/>
      <protection locked="0"/>
    </xf>
    <xf numFmtId="0" fontId="3" fillId="0" borderId="90" xfId="0" applyFont="1" applyBorder="1" applyAlignment="1" applyProtection="1">
      <alignment horizontal="center" vertical="center" wrapText="1"/>
      <protection locked="0"/>
    </xf>
    <xf numFmtId="0" fontId="3" fillId="0" borderId="90" xfId="0" applyNumberFormat="1" applyFont="1" applyBorder="1" applyAlignment="1" applyProtection="1">
      <alignment horizontal="left" vertical="center" wrapText="1"/>
      <protection locked="0"/>
    </xf>
    <xf numFmtId="0" fontId="3" fillId="21" borderId="90" xfId="0" applyFont="1" applyFill="1" applyBorder="1" applyAlignment="1" applyProtection="1">
      <alignment horizontal="center" vertical="center" wrapText="1"/>
      <protection locked="0"/>
    </xf>
    <xf numFmtId="0" fontId="3" fillId="21" borderId="90" xfId="0" applyNumberFormat="1" applyFont="1" applyFill="1" applyBorder="1" applyAlignment="1" applyProtection="1">
      <alignment horizontal="left" vertical="center" wrapText="1"/>
      <protection locked="0"/>
    </xf>
    <xf numFmtId="0" fontId="3" fillId="11" borderId="42" xfId="0" applyNumberFormat="1" applyFont="1" applyFill="1" applyBorder="1" applyAlignment="1" applyProtection="1">
      <alignment horizontal="center" vertical="center" wrapText="1"/>
      <protection locked="0"/>
    </xf>
    <xf numFmtId="0" fontId="13" fillId="0" borderId="42" xfId="0" applyNumberFormat="1" applyFont="1" applyBorder="1" applyAlignment="1" applyProtection="1">
      <alignment horizontal="left" vertical="center" wrapText="1"/>
      <protection locked="0"/>
    </xf>
    <xf numFmtId="0" fontId="0" fillId="0" borderId="0" xfId="0" applyAlignment="1" applyProtection="1"/>
    <xf numFmtId="0" fontId="14"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0" xfId="0" applyFont="1" applyBorder="1" applyAlignment="1" applyProtection="1">
      <alignment horizontal="left" vertical="top" wrapText="1"/>
    </xf>
    <xf numFmtId="0" fontId="4" fillId="8" borderId="0" xfId="0" applyFont="1" applyFill="1" applyAlignment="1" applyProtection="1">
      <alignment horizontal="left" vertical="top" wrapText="1"/>
    </xf>
    <xf numFmtId="0" fontId="0" fillId="0" borderId="0" xfId="0" applyAlignment="1" applyProtection="1">
      <alignment vertical="top" wrapText="1"/>
    </xf>
    <xf numFmtId="0" fontId="1" fillId="0" borderId="0" xfId="0" applyFont="1" applyFill="1" applyBorder="1" applyAlignment="1" applyProtection="1">
      <alignment horizontal="center" vertical="center" wrapText="1"/>
    </xf>
    <xf numFmtId="0" fontId="33" fillId="18" borderId="34" xfId="0" applyFont="1" applyFill="1" applyBorder="1" applyAlignment="1" applyProtection="1">
      <alignment horizontal="left"/>
      <protection locked="0"/>
    </xf>
    <xf numFmtId="0" fontId="33" fillId="18" borderId="35" xfId="0" applyFont="1" applyFill="1" applyBorder="1" applyAlignment="1" applyProtection="1">
      <alignment horizontal="left"/>
      <protection locked="0"/>
    </xf>
    <xf numFmtId="0" fontId="34" fillId="17" borderId="3" xfId="0" applyFont="1" applyFill="1" applyBorder="1" applyAlignment="1" applyProtection="1">
      <alignment horizontal="left" vertical="top"/>
      <protection locked="0"/>
    </xf>
    <xf numFmtId="0" fontId="34" fillId="17" borderId="0" xfId="0" applyFont="1" applyFill="1" applyAlignment="1" applyProtection="1">
      <alignment horizontal="left" vertical="top"/>
      <protection locked="0"/>
    </xf>
    <xf numFmtId="0" fontId="34" fillId="17" borderId="36" xfId="0" applyFont="1" applyFill="1" applyBorder="1" applyAlignment="1" applyProtection="1">
      <alignment horizontal="left" vertical="top"/>
      <protection locked="0"/>
    </xf>
    <xf numFmtId="0" fontId="34" fillId="17" borderId="5" xfId="0" applyFont="1" applyFill="1" applyBorder="1" applyAlignment="1" applyProtection="1">
      <alignment horizontal="left"/>
      <protection locked="0"/>
    </xf>
    <xf numFmtId="0" fontId="35" fillId="17" borderId="38" xfId="0" applyFont="1" applyFill="1" applyBorder="1" applyProtection="1">
      <protection locked="0"/>
    </xf>
    <xf numFmtId="0" fontId="34" fillId="17" borderId="39" xfId="0" applyFont="1" applyFill="1" applyBorder="1" applyAlignment="1" applyProtection="1">
      <alignment horizontal="left"/>
      <protection locked="0"/>
    </xf>
    <xf numFmtId="0" fontId="34" fillId="17" borderId="40" xfId="0" applyFont="1" applyFill="1" applyBorder="1" applyAlignment="1" applyProtection="1">
      <alignment horizontal="left"/>
      <protection locked="0"/>
    </xf>
    <xf numFmtId="0" fontId="34" fillId="17" borderId="5" xfId="0" quotePrefix="1" applyFont="1" applyFill="1" applyBorder="1" applyAlignment="1" applyProtection="1">
      <alignment horizontal="left"/>
      <protection locked="0"/>
    </xf>
    <xf numFmtId="0" fontId="34" fillId="17" borderId="41" xfId="0" applyFont="1" applyFill="1" applyBorder="1" applyAlignment="1" applyProtection="1">
      <alignment horizontal="left"/>
      <protection locked="0"/>
    </xf>
    <xf numFmtId="0" fontId="35" fillId="17" borderId="42" xfId="0" applyFont="1" applyFill="1" applyBorder="1" applyProtection="1">
      <protection locked="0"/>
    </xf>
    <xf numFmtId="164" fontId="34" fillId="17" borderId="47" xfId="0" applyNumberFormat="1" applyFont="1" applyFill="1" applyBorder="1" applyAlignment="1" applyProtection="1">
      <alignment horizontal="left" vertical="center"/>
      <protection locked="0"/>
    </xf>
    <xf numFmtId="164" fontId="34" fillId="17" borderId="48" xfId="0" applyNumberFormat="1" applyFont="1" applyFill="1" applyBorder="1" applyAlignment="1" applyProtection="1">
      <alignment horizontal="left" vertical="center"/>
      <protection locked="0"/>
    </xf>
    <xf numFmtId="164" fontId="34" fillId="17" borderId="49" xfId="0" applyNumberFormat="1" applyFont="1" applyFill="1" applyBorder="1" applyAlignment="1" applyProtection="1">
      <alignment horizontal="left" vertical="center"/>
      <protection locked="0"/>
    </xf>
    <xf numFmtId="0" fontId="0" fillId="17" borderId="52" xfId="0" applyFill="1" applyBorder="1" applyProtection="1">
      <protection locked="0"/>
    </xf>
    <xf numFmtId="0" fontId="0" fillId="17" borderId="53" xfId="0" applyFill="1" applyBorder="1" applyProtection="1">
      <protection locked="0"/>
    </xf>
    <xf numFmtId="0" fontId="0" fillId="17" borderId="54" xfId="0" applyFill="1" applyBorder="1" applyProtection="1">
      <protection locked="0"/>
    </xf>
    <xf numFmtId="0" fontId="36" fillId="0" borderId="25" xfId="0" applyFont="1" applyBorder="1" applyProtection="1"/>
    <xf numFmtId="0" fontId="36" fillId="0" borderId="26" xfId="0" applyFont="1" applyBorder="1" applyProtection="1"/>
    <xf numFmtId="0" fontId="36" fillId="0" borderId="55" xfId="0" applyFont="1" applyBorder="1" applyProtection="1"/>
    <xf numFmtId="14" fontId="36" fillId="0" borderId="56" xfId="0" applyNumberFormat="1" applyFont="1" applyBorder="1" applyProtection="1"/>
    <xf numFmtId="14" fontId="36" fillId="0" borderId="55" xfId="0" applyNumberFormat="1" applyFont="1" applyBorder="1" applyProtection="1"/>
    <xf numFmtId="0" fontId="36" fillId="0" borderId="56" xfId="0" applyFont="1" applyBorder="1" applyAlignment="1" applyProtection="1">
      <alignment wrapText="1"/>
    </xf>
    <xf numFmtId="0" fontId="36" fillId="0" borderId="26" xfId="0" applyFont="1" applyBorder="1" applyAlignment="1" applyProtection="1">
      <alignment wrapText="1"/>
    </xf>
    <xf numFmtId="0" fontId="36" fillId="0" borderId="20" xfId="0" applyFont="1" applyBorder="1" applyAlignment="1" applyProtection="1">
      <alignment wrapText="1"/>
    </xf>
    <xf numFmtId="14" fontId="33" fillId="0" borderId="52" xfId="0" applyNumberFormat="1" applyFont="1" applyBorder="1" applyAlignment="1" applyProtection="1">
      <alignment horizontal="right" wrapText="1"/>
    </xf>
    <xf numFmtId="14" fontId="33" fillId="0" borderId="73" xfId="0" applyNumberFormat="1" applyFont="1" applyBorder="1" applyAlignment="1" applyProtection="1">
      <alignment horizontal="right" wrapText="1"/>
    </xf>
    <xf numFmtId="0" fontId="34" fillId="17" borderId="5" xfId="0" applyFont="1" applyFill="1" applyBorder="1" applyProtection="1">
      <protection locked="0"/>
    </xf>
    <xf numFmtId="0" fontId="34" fillId="17" borderId="29" xfId="0" applyFont="1" applyFill="1" applyBorder="1" applyProtection="1">
      <protection locked="0"/>
    </xf>
    <xf numFmtId="165" fontId="34" fillId="17" borderId="29" xfId="0" applyNumberFormat="1" applyFont="1" applyFill="1" applyBorder="1" applyAlignment="1" applyProtection="1">
      <alignment horizontal="left"/>
      <protection locked="0"/>
    </xf>
    <xf numFmtId="0" fontId="12" fillId="17" borderId="29" xfId="1" applyFill="1" applyBorder="1" applyAlignment="1" applyProtection="1">
      <alignment shrinkToFit="1"/>
      <protection locked="0"/>
    </xf>
    <xf numFmtId="0" fontId="12" fillId="17" borderId="58" xfId="1" applyFill="1" applyBorder="1" applyAlignment="1" applyProtection="1">
      <alignment shrinkToFit="1"/>
      <protection locked="0"/>
    </xf>
    <xf numFmtId="0" fontId="37" fillId="17" borderId="69" xfId="1" applyFont="1" applyFill="1" applyBorder="1" applyAlignment="1" applyProtection="1">
      <alignment horizontal="left" vertical="center" wrapText="1"/>
      <protection locked="0"/>
    </xf>
    <xf numFmtId="0" fontId="37" fillId="17" borderId="70" xfId="1" applyFont="1" applyFill="1" applyBorder="1" applyAlignment="1" applyProtection="1">
      <alignment horizontal="left" vertical="center" wrapText="1"/>
      <protection locked="0"/>
    </xf>
    <xf numFmtId="0" fontId="37" fillId="17" borderId="71" xfId="1" applyFont="1" applyFill="1" applyBorder="1" applyAlignment="1" applyProtection="1">
      <alignment horizontal="left" vertical="center" wrapText="1"/>
      <protection locked="0"/>
    </xf>
    <xf numFmtId="0" fontId="37" fillId="17" borderId="38" xfId="1" applyFont="1" applyFill="1" applyBorder="1" applyAlignment="1" applyProtection="1">
      <alignment horizontal="left" vertical="center" wrapText="1"/>
      <protection locked="0"/>
    </xf>
    <xf numFmtId="0" fontId="37" fillId="17" borderId="40" xfId="1" applyFont="1" applyFill="1" applyBorder="1" applyAlignment="1" applyProtection="1">
      <alignment horizontal="left" vertical="center" wrapText="1"/>
      <protection locked="0"/>
    </xf>
    <xf numFmtId="0" fontId="37" fillId="17" borderId="67" xfId="1" applyFont="1" applyFill="1" applyBorder="1" applyAlignment="1" applyProtection="1">
      <alignment horizontal="left" vertical="center" wrapText="1"/>
      <protection locked="0"/>
    </xf>
    <xf numFmtId="0" fontId="34" fillId="17" borderId="60" xfId="0" applyFont="1" applyFill="1" applyBorder="1" applyProtection="1">
      <protection locked="0"/>
    </xf>
    <xf numFmtId="0" fontId="34" fillId="17" borderId="31" xfId="0" applyFont="1" applyFill="1" applyBorder="1" applyProtection="1">
      <protection locked="0"/>
    </xf>
    <xf numFmtId="165" fontId="34" fillId="17" borderId="31" xfId="0" applyNumberFormat="1" applyFont="1" applyFill="1" applyBorder="1" applyAlignment="1" applyProtection="1">
      <alignment horizontal="left"/>
      <protection locked="0"/>
    </xf>
    <xf numFmtId="0" fontId="12" fillId="17" borderId="31" xfId="1" applyFill="1" applyBorder="1" applyAlignment="1" applyProtection="1">
      <alignment shrinkToFit="1"/>
      <protection locked="0"/>
    </xf>
    <xf numFmtId="0" fontId="12" fillId="17" borderId="61" xfId="1" applyFill="1" applyBorder="1" applyAlignment="1" applyProtection="1">
      <alignment shrinkToFit="1"/>
      <protection locked="0"/>
    </xf>
    <xf numFmtId="0" fontId="34" fillId="18" borderId="63" xfId="1" applyFont="1" applyFill="1" applyBorder="1" applyAlignment="1" applyProtection="1">
      <alignment horizontal="left" wrapText="1"/>
      <protection locked="0"/>
    </xf>
    <xf numFmtId="0" fontId="34" fillId="18" borderId="64" xfId="1" applyFont="1" applyFill="1" applyBorder="1" applyAlignment="1" applyProtection="1">
      <alignment horizontal="left" wrapText="1"/>
      <protection locked="0"/>
    </xf>
    <xf numFmtId="0" fontId="34" fillId="18" borderId="65" xfId="1" applyFont="1" applyFill="1" applyBorder="1" applyAlignment="1" applyProtection="1">
      <alignment horizontal="left" wrapText="1"/>
      <protection locked="0"/>
    </xf>
    <xf numFmtId="0" fontId="40" fillId="0" borderId="0" xfId="0" applyFont="1" applyBorder="1" applyAlignment="1" applyProtection="1">
      <alignment horizontal="left"/>
    </xf>
    <xf numFmtId="0" fontId="40" fillId="19" borderId="27" xfId="0" applyFont="1" applyFill="1" applyBorder="1" applyAlignment="1" applyProtection="1">
      <alignment horizontal="left" vertical="top"/>
    </xf>
    <xf numFmtId="0" fontId="40" fillId="19" borderId="0" xfId="0" applyFont="1" applyFill="1" applyBorder="1" applyAlignment="1" applyProtection="1">
      <alignment horizontal="left"/>
    </xf>
    <xf numFmtId="0" fontId="41" fillId="0" borderId="0" xfId="0" applyFont="1" applyBorder="1" applyAlignment="1" applyProtection="1">
      <alignment horizontal="left" vertical="center"/>
    </xf>
    <xf numFmtId="0" fontId="39" fillId="19" borderId="27" xfId="0" applyFont="1" applyFill="1" applyBorder="1" applyAlignment="1" applyProtection="1">
      <alignment horizontal="right" vertical="top"/>
    </xf>
    <xf numFmtId="14" fontId="40" fillId="19" borderId="27" xfId="0" applyNumberFormat="1" applyFont="1" applyFill="1" applyBorder="1" applyAlignment="1" applyProtection="1">
      <alignment horizontal="left" vertical="top"/>
    </xf>
    <xf numFmtId="0" fontId="39" fillId="19" borderId="0" xfId="0" applyFont="1" applyFill="1" applyAlignment="1" applyProtection="1">
      <alignment horizontal="right"/>
    </xf>
    <xf numFmtId="0" fontId="39" fillId="0" borderId="0" xfId="0" applyFont="1" applyAlignment="1" applyProtection="1">
      <alignment horizontal="right" vertical="center"/>
    </xf>
    <xf numFmtId="0" fontId="40" fillId="19" borderId="0" xfId="0" applyFont="1" applyFill="1" applyBorder="1" applyAlignment="1" applyProtection="1">
      <alignment horizontal="left" vertical="top"/>
    </xf>
    <xf numFmtId="0" fontId="39" fillId="19" borderId="0" xfId="0" applyFont="1" applyFill="1" applyBorder="1" applyAlignment="1" applyProtection="1">
      <alignment horizontal="right" vertical="top"/>
    </xf>
    <xf numFmtId="14" fontId="40" fillId="19" borderId="0" xfId="0" applyNumberFormat="1" applyFont="1" applyFill="1" applyBorder="1" applyAlignment="1" applyProtection="1">
      <alignment horizontal="left" vertical="top"/>
    </xf>
  </cellXfs>
  <cellStyles count="2">
    <cellStyle name="Hyperlink" xfId="1" builtinId="8"/>
    <cellStyle name="Normal" xfId="0" builtinId="0"/>
  </cellStyles>
  <dxfs count="6994">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font>
        <b/>
        <i val="0"/>
        <strike val="0"/>
        <condense val="0"/>
        <extend val="0"/>
        <outline val="0"/>
        <shadow val="0"/>
        <u val="none"/>
        <vertAlign val="baseline"/>
        <sz val="12"/>
        <color auto="1"/>
        <name val="Calibri"/>
        <family val="2"/>
        <scheme val="none"/>
      </font>
      <fill>
        <patternFill patternType="solid">
          <fgColor indexed="64"/>
          <bgColor theme="7" tint="0.79995117038483843"/>
        </patternFill>
      </fill>
      <alignment horizontal="center" vertical="center" textRotation="0" wrapText="1" indent="0" justifyLastLine="0" shrinkToFit="0" readingOrder="0"/>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90" wrapText="1" indent="0" justifyLastLine="0" shrinkToFit="0" readingOrder="0"/>
      <border diagonalUp="0" diagonalDown="0" outline="0">
        <left style="thin">
          <color theme="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9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none">
          <fgColor indexed="64"/>
          <bgColor theme="3"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ill>
        <patternFill patternType="none">
          <fgColor indexed="64"/>
          <bgColor auto="1"/>
        </patternFill>
      </fill>
      <alignment horizontal="center" vertical="center" textRotation="0" wrapText="0" indent="0" justifyLastLine="0" shrinkToFit="0" readingOrder="0"/>
      <border diagonalUp="0" diagonalDown="0" outline="0">
        <left style="hair">
          <color auto="1"/>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outline="0">
        <left style="thin">
          <color theme="1"/>
        </left>
        <right style="thin">
          <color theme="1"/>
        </right>
        <top/>
        <bottom/>
      </border>
      <protection locked="1" hidden="0"/>
    </dxf>
    <dxf>
      <fill>
        <patternFill>
          <bgColor rgb="FFFF0000"/>
        </patternFill>
      </fill>
    </dxf>
    <dxf>
      <font>
        <strike/>
        <color theme="0" tint="-0.24994659260841701"/>
      </font>
      <fill>
        <patternFill patternType="none">
          <bgColor auto="1"/>
        </patternFill>
      </fill>
    </dxf>
    <dxf>
      <font>
        <color theme="0" tint="-0.34998626667073579"/>
      </font>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auto="1"/>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hair">
          <color auto="1"/>
        </left>
        <right/>
        <top style="thin">
          <color theme="4" tint="0.39997558519241921"/>
        </top>
        <bottom/>
        <vertical/>
        <horizontal/>
      </border>
    </dxf>
    <dxf>
      <border outline="0">
        <top style="thin">
          <color theme="4" tint="0.39997558519241921"/>
        </top>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34998626667073579"/>
      </font>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34998626667073579"/>
      </font>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strike/>
        <color theme="0" tint="-0.24994659260841701"/>
      </font>
      <fill>
        <patternFill patternType="none">
          <bgColor auto="1"/>
        </patternFill>
      </fill>
    </dxf>
    <dxf>
      <font>
        <b/>
        <i val="0"/>
        <color theme="0"/>
      </font>
      <fill>
        <patternFill>
          <bgColor theme="9"/>
        </patternFill>
      </fill>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left style="hair">
          <color auto="1"/>
        </left>
        <right style="hair">
          <color auto="1"/>
        </right>
        <top/>
        <bottom/>
        <vertical style="hair">
          <color auto="1"/>
        </vertical>
        <horizontal/>
      </border>
      <protection locked="1" hidden="0"/>
    </dxf>
    <dxf>
      <font>
        <b val="0"/>
        <i val="0"/>
        <strike val="0"/>
        <u val="no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border diagonalUp="0" diagonalDown="0">
        <left style="thin">
          <color theme="1"/>
        </left>
        <right style="thin">
          <color theme="1"/>
        </right>
        <top/>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90" wrapText="1" indent="0" justifyLastLine="0" shrinkToFit="0" readingOrder="0"/>
      <border diagonalUp="0" diagonalDown="0">
        <left style="thin">
          <color theme="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90" wrapText="1" indent="0" justifyLastLine="0" shrinkToFit="0" readingOrder="0"/>
      <border diagonalUp="0" diagonalDown="0">
        <left style="hair">
          <color auto="1"/>
        </left>
        <right style="hair">
          <color auto="1"/>
        </right>
        <top/>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i val="0"/>
        <strike val="0"/>
        <u val="none"/>
        <sz val="12"/>
        <color auto="1"/>
        <name val="Calibri"/>
        <family val="2"/>
        <scheme val="none"/>
      </font>
      <fill>
        <patternFill patternType="none">
          <fgColor indexed="64"/>
          <bgColor theme="3" tint="0.79998168889431442"/>
        </patternFill>
      </fill>
      <alignment horizontal="center" vertical="center" textRotation="0" wrapText="1" indent="0" justifyLastLine="0" shrinkToFit="0" readingOrder="0"/>
      <border diagonalUp="0" diagonalDown="0">
        <left style="thin">
          <color auto="1"/>
        </left>
        <right style="thin">
          <color auto="1"/>
        </right>
        <top/>
        <bottom/>
        <vertical/>
        <horizontal/>
      </border>
      <protection locked="1" hidden="0"/>
    </dxf>
    <dxf>
      <fill>
        <patternFill patternType="none">
          <fgColor indexed="64"/>
          <bgColor auto="1"/>
        </patternFill>
      </fill>
      <alignment horizontal="center" vertical="center" textRotation="0" wrapText="0" indent="0" justifyLastLine="0" shrinkToFit="0" readingOrder="0"/>
      <border diagonalUp="0" diagonalDown="0">
        <left style="hair">
          <color auto="1"/>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left style="thin">
          <color theme="1"/>
        </left>
        <right style="thin">
          <color theme="1"/>
        </right>
        <top/>
        <bottom/>
        <vertical style="thin">
          <color theme="1"/>
        </vertical>
        <horizontal/>
      </border>
      <protection locked="1" hidden="0"/>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strike/>
        <color theme="0" tint="-0.24991607409894101"/>
      </font>
    </dxf>
    <dxf>
      <font>
        <strike/>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auto="1"/>
        </left>
        <right/>
        <top style="thin">
          <color theme="4" tint="0.39997558519241921"/>
        </top>
        <bottom/>
        <vertical/>
        <horizontal/>
      </border>
    </dxf>
    <dxf>
      <border outline="0">
        <top style="thin">
          <color theme="4" tint="0.39997558519241921"/>
        </top>
        <bottom style="hair">
          <color auto="1"/>
        </bottom>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34998626667073579"/>
      </font>
    </dxf>
    <dxf>
      <font>
        <color auto="1"/>
      </font>
      <fill>
        <patternFill patternType="darkGrid">
          <bgColor theme="0" tint="-0.499984740745262"/>
        </patternFill>
      </fill>
    </dxf>
    <dxf>
      <font>
        <color auto="1"/>
      </font>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ont>
        <color theme="0" tint="-0.34998626667073579"/>
      </font>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strike/>
        <color theme="0" tint="-0.24991607409894101"/>
      </font>
    </dxf>
    <dxf>
      <font>
        <strike/>
        <color theme="0" tint="-0.24994659260841701"/>
      </font>
      <fill>
        <patternFill patternType="none">
          <bgColor auto="1"/>
        </patternFill>
      </fill>
    </dxf>
    <dxf>
      <font>
        <b/>
        <i val="0"/>
        <color theme="0"/>
      </font>
      <fill>
        <patternFill>
          <bgColor theme="9"/>
        </patternFill>
      </fill>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90" wrapText="1" indent="0" justifyLastLine="0" shrinkToFit="0" readingOrder="0"/>
      <border diagonalUp="0" diagonalDown="0" outline="0">
        <left style="thin">
          <color theme="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90" wrapText="1" indent="0" justifyLastLine="0" shrinkToFit="0" readingOrder="0"/>
      <border diagonalUp="0" diagonalDown="0" outline="0">
        <left style="thin">
          <color theme="1"/>
        </left>
        <right style="hair">
          <color auto="1"/>
        </right>
        <top/>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none">
          <fgColor indexed="64"/>
          <bgColor theme="3"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ill>
        <patternFill patternType="none">
          <fgColor indexed="64"/>
          <bgColor auto="1"/>
        </patternFill>
      </fill>
      <alignment horizontal="center" vertical="center" textRotation="0" wrapText="0" indent="0" justifyLastLine="0" shrinkToFit="0" readingOrder="0"/>
      <border diagonalUp="0" diagonalDown="0" outline="0">
        <left style="hair">
          <color auto="1"/>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outline="0">
        <left style="thin">
          <color theme="1"/>
        </left>
        <right style="thin">
          <color theme="1"/>
        </right>
        <top/>
        <bottom/>
      </border>
      <protection locked="1" hidden="0"/>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24991607409894101"/>
      </font>
    </dxf>
    <dxf>
      <font>
        <color theme="0" tint="-0.24991607409894101"/>
      </font>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auto="1"/>
        </left>
        <right/>
        <top style="thin">
          <color theme="4" tint="0.39997558519241921"/>
        </top>
        <bottom/>
        <vertical/>
        <horizontal/>
      </border>
    </dxf>
    <dxf>
      <border outline="0">
        <top style="thin">
          <color theme="4" tint="0.39997558519241921"/>
        </top>
        <bottom style="hair">
          <color auto="1"/>
        </bottom>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34998626667073579"/>
      </font>
    </dxf>
    <dxf>
      <font>
        <color auto="1"/>
      </font>
      <fill>
        <patternFill patternType="darkGrid">
          <bgColor theme="0" tint="-0.499984740745262"/>
        </patternFill>
      </fill>
    </dxf>
    <dxf>
      <font>
        <color auto="1"/>
      </font>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ont>
        <color theme="0" tint="-0.34998626667073579"/>
      </font>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color theme="0" tint="-0.24991607409894101"/>
      </font>
    </dxf>
    <dxf>
      <font>
        <color theme="0" tint="-0.24991607409894101"/>
      </font>
    </dxf>
    <dxf>
      <font>
        <color theme="0" tint="-0.24991607409894101"/>
      </font>
    </dxf>
    <dxf>
      <font>
        <color theme="0" tint="-0.24991607409894101"/>
      </font>
    </dxf>
    <dxf>
      <font>
        <b/>
        <i val="0"/>
        <color theme="0"/>
      </font>
      <fill>
        <patternFill>
          <bgColor theme="9"/>
        </patternFill>
      </fill>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alignment horizontal="center" vertical="center" textRotation="0" wrapText="0" indent="0" justifyLastLine="0" shrinkToFit="0" readingOrder="0"/>
      <border diagonalUp="0" diagonalDown="0" outline="0">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border outline="0">
        <top style="thin">
          <color theme="1"/>
        </top>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24994659260841701"/>
      </font>
    </dxf>
    <dxf>
      <font>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24994659260841701"/>
      </font>
    </dxf>
    <dxf>
      <font>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strike/>
        <color theme="0" tint="-0.24991607409894101"/>
      </font>
    </dxf>
    <dxf>
      <font>
        <b/>
        <i val="0"/>
        <color theme="0"/>
      </font>
      <fill>
        <patternFill>
          <bgColor theme="9"/>
        </patternFill>
      </fill>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alignment horizontal="center" vertical="center" textRotation="0" wrapText="0" indent="0" justifyLastLine="0" shrinkToFit="0" readingOrder="0"/>
      <border diagonalUp="0" diagonalDown="0" outline="0">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outline="0">
        <left style="thin">
          <color theme="1"/>
        </left>
        <right style="thin">
          <color theme="1"/>
        </right>
        <top/>
        <bottom/>
      </border>
      <protection locked="1" hidden="0"/>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ont>
        <strike/>
        <color theme="0" tint="-0.24991607409894101"/>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right/>
        <top style="hair">
          <color indexed="64"/>
        </top>
        <bottom/>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outline="0">
        <left/>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outline="0">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right style="hair">
          <color auto="1"/>
        </right>
        <top style="hair">
          <color indexed="64"/>
        </top>
        <bottom/>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outline="0">
        <left/>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outline="0">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right style="hair">
          <color auto="1"/>
        </right>
        <top style="hair">
          <color indexed="64"/>
        </top>
        <bottom/>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theme="4" tint="0.39997558519241921"/>
        </left>
        <right/>
        <top style="thin">
          <color theme="4" tint="0.39997558519241921"/>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fgColor rgb="FFFF0000"/>
          <bgColor rgb="FFFF0000"/>
        </patternFill>
      </fill>
    </dxf>
    <dxf>
      <font>
        <color theme="0"/>
      </font>
      <fill>
        <patternFill>
          <fgColor rgb="FFFF0000"/>
          <bgColor rgb="FFFF0000"/>
        </patternFill>
      </fill>
    </dxf>
    <dxf>
      <font>
        <color theme="0"/>
      </font>
      <fill>
        <patternFill>
          <fgColor rgb="FFFF0000"/>
          <bgColor rgb="FFFF0000"/>
        </patternFill>
      </fill>
    </dxf>
    <dxf>
      <font>
        <color theme="0"/>
      </font>
      <fill>
        <patternFill>
          <fgColor rgb="FFFF0000"/>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b/>
        <i val="0"/>
        <color theme="0"/>
      </font>
      <fill>
        <patternFill>
          <bgColor theme="9"/>
        </patternFill>
      </fill>
    </dxf>
    <dxf>
      <font>
        <color theme="0"/>
      </font>
      <fill>
        <patternFill patternType="solid">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color theme="0"/>
      </font>
      <fill>
        <patternFill>
          <bgColor theme="9" tint="-0.499984740745262"/>
        </patternFill>
      </fill>
    </dxf>
    <dxf>
      <font>
        <color theme="0" tint="-0.24994659260841701"/>
      </font>
      <fill>
        <patternFill patternType="none">
          <bgColor auto="1"/>
        </patternFill>
      </fill>
    </dxf>
    <dxf>
      <font>
        <color theme="0"/>
      </font>
      <fill>
        <patternFill>
          <bgColor rgb="FFFF0000"/>
        </patternFill>
      </fill>
    </dxf>
    <dxf>
      <font>
        <b/>
        <i val="0"/>
        <color theme="0"/>
      </font>
      <fill>
        <patternFill>
          <bgColor theme="9"/>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b/>
        <i val="0"/>
        <color theme="0"/>
      </font>
      <fill>
        <patternFill>
          <bgColor theme="9"/>
        </patternFill>
      </fill>
    </dxf>
    <dxf>
      <font>
        <color theme="0"/>
      </font>
      <fill>
        <patternFill patternType="solid">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color theme="0"/>
      </font>
      <fill>
        <patternFill>
          <bgColor theme="9" tint="-0.499984740745262"/>
        </patternFill>
      </fill>
    </dxf>
    <dxf>
      <font>
        <color theme="0"/>
      </font>
      <fill>
        <patternFill>
          <bgColor rgb="FFFF0000"/>
        </patternFill>
      </fill>
    </dxf>
    <dxf>
      <font>
        <color theme="0"/>
      </font>
      <fill>
        <patternFill>
          <bgColor theme="9" tint="-0.499984740745262"/>
        </patternFill>
      </fill>
    </dxf>
    <dxf>
      <font>
        <color theme="0" tint="-0.24994659260841701"/>
      </font>
      <fill>
        <patternFill patternType="none">
          <bgColor auto="1"/>
        </patternFill>
      </fill>
    </dxf>
    <dxf>
      <font>
        <color theme="0"/>
      </font>
      <fill>
        <patternFill>
          <bgColor rgb="FFFF0000"/>
        </patternFill>
      </fill>
    </dxf>
    <dxf>
      <font>
        <b/>
        <i val="0"/>
        <color theme="0"/>
      </font>
      <fill>
        <patternFill>
          <bgColor theme="9"/>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strike/>
        <color theme="0" tint="-0.24991607409894101"/>
      </font>
    </dxf>
    <dxf>
      <font>
        <b/>
        <i val="0"/>
        <color theme="0"/>
      </font>
      <fill>
        <patternFill>
          <bgColor theme="9"/>
        </patternFill>
      </fill>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alignment horizontal="center" vertical="center" textRotation="0" wrapText="0" indent="0" justifyLastLine="0" shrinkToFit="0" readingOrder="0"/>
      <border diagonalUp="0" diagonalDown="0" outline="0">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9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sz val="12"/>
        <color auto="1"/>
      </font>
      <fill>
        <patternFill patternType="none">
          <fgColor indexed="64"/>
          <bgColor indexed="65"/>
        </patternFill>
      </fill>
      <alignment horizontal="center" vertical="center" textRotation="9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sz val="12"/>
        <color auto="1"/>
      </font>
      <fill>
        <patternFill patternType="none">
          <fgColor indexed="64"/>
          <bgColor indexed="65"/>
        </patternFill>
      </fill>
      <alignment horizontal="center" vertical="center" textRotation="9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9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sz val="12"/>
        <color auto="1"/>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sz val="12"/>
        <color auto="1"/>
      </font>
      <fill>
        <patternFill patternType="none">
          <fgColor indexed="64"/>
          <bgColor theme="7" tint="0.79998168889431442"/>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alignment horizontal="center" vertical="center" textRotation="0" wrapText="0" indent="0" justifyLastLine="0" shrinkToFit="0" readingOrder="0"/>
      <border diagonalUp="0" diagonalDown="0">
        <left/>
        <right style="hair">
          <color auto="1"/>
        </right>
        <top/>
        <bottom/>
      </border>
      <protection locked="1" hidden="0"/>
    </dxf>
    <dxf>
      <protection locked="1" hidden="0"/>
    </dxf>
    <dxf>
      <border>
        <bottom style="medium">
          <color indexed="64"/>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left style="thin">
          <color theme="1"/>
        </left>
        <right style="thin">
          <color theme="1"/>
        </right>
        <top/>
        <bottom/>
        <vertical style="thin">
          <color theme="1"/>
        </vertical>
        <horizontal/>
      </border>
      <protection locked="1" hidden="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strike/>
        <color theme="0" tint="-0.24991607409894101"/>
      </font>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strike/>
        <color theme="0" tint="-0.24991607409894101"/>
      </font>
    </dxf>
    <dxf>
      <font>
        <b/>
        <i val="0"/>
        <color theme="0"/>
      </font>
      <fill>
        <patternFill>
          <bgColor theme="9"/>
        </patternFill>
      </fill>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alignment horizontal="center" vertical="center" textRotation="0" wrapText="0" indent="0" justifyLastLine="0" shrinkToFit="0" readingOrder="0"/>
      <border diagonalUp="0" diagonalDown="0" outline="0">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border outline="0">
        <top style="thin">
          <color theme="4" tint="0.39997558519241921"/>
        </top>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patternType="solid">
          <bgColor rgb="FFFF0000"/>
        </patternFill>
      </fill>
    </dxf>
    <dxf>
      <font>
        <color theme="0"/>
      </font>
      <fill>
        <patternFill patternType="solid">
          <bgColor rgb="FFFF0000"/>
        </patternFill>
      </fill>
    </dxf>
    <dxf>
      <font>
        <color theme="0"/>
      </font>
      <fill>
        <patternFill patternType="solid">
          <bgColor rgb="FFFF0000"/>
        </patternFill>
      </fill>
    </dxf>
    <dxf>
      <font>
        <color theme="0"/>
      </font>
      <fill>
        <patternFill patternType="solid">
          <bgColor rgb="FFFF0000"/>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color theme="0" tint="-0.24991607409894101"/>
      </font>
    </dxf>
    <dxf>
      <font>
        <b/>
        <i val="0"/>
        <color theme="0"/>
      </font>
      <fill>
        <patternFill>
          <bgColor theme="9"/>
        </patternFill>
      </fill>
    </dxf>
    <dxf>
      <font>
        <strike/>
        <color theme="0" tint="-0.24991607409894101"/>
      </font>
    </dxf>
    <dxf>
      <font>
        <b/>
        <i val="0"/>
        <color theme="0"/>
      </font>
      <fill>
        <patternFill>
          <bgColor theme="9"/>
        </patternFill>
      </fill>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alignment horizontal="center" vertical="center" textRotation="0" wrapText="0" indent="0" justifyLastLine="0" shrinkToFit="0" readingOrder="0"/>
      <border diagonalUp="0" diagonalDown="0" outline="0">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outline="0">
        <left style="hair">
          <color auto="1"/>
        </left>
        <right style="hair">
          <color auto="1"/>
        </right>
        <top style="hair">
          <color auto="1"/>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hair">
          <color auto="1"/>
        </left>
        <right/>
        <top style="thin">
          <color theme="4" tint="0.39997558519241921"/>
        </top>
        <bottom/>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theme="4" tint="0.39997558519241921"/>
        </left>
        <right/>
        <top style="thin">
          <color theme="4" tint="0.39997558519241921"/>
        </top>
        <bottom/>
      </border>
      <protection locked="1" hidden="0"/>
    </dxf>
    <dxf>
      <border outline="0">
        <top style="thin">
          <color theme="4" tint="0.39997558519241921"/>
        </top>
        <bottom style="thin">
          <color theme="4" tint="0.39997558519241921"/>
        </bottom>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protection locked="1" hidden="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strike/>
        <color theme="0" tint="-0.24991607409894101"/>
      </font>
    </dxf>
    <dxf>
      <font>
        <strike/>
        <color theme="0" tint="-0.24991607409894101"/>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strike/>
        <color theme="0" tint="-0.24991607409894101"/>
      </font>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39997558519241921"/>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hair">
          <color auto="1"/>
        </left>
        <right/>
        <top style="thin">
          <color theme="4" tint="0.39997558519241921"/>
        </top>
        <bottom/>
        <vertical/>
        <horizontal/>
      </border>
    </dxf>
    <dxf>
      <border outline="0">
        <top style="thin">
          <color theme="4" tint="0.39997558519241921"/>
        </top>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34998626667073579"/>
      </font>
    </dxf>
    <dxf>
      <font>
        <color theme="0" tint="-0.34998626667073579"/>
      </font>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34998626667073579"/>
      </font>
    </dxf>
    <dxf>
      <font>
        <color theme="0" tint="-0.34998626667073579"/>
      </font>
    </dxf>
    <dxf>
      <fill>
        <patternFill>
          <bgColor rgb="FFFF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b/>
        <i val="0"/>
        <color theme="0"/>
      </font>
      <fill>
        <patternFill>
          <bgColor theme="9"/>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b/>
        <i val="0"/>
        <color theme="0"/>
      </font>
      <fill>
        <patternFill>
          <bgColor theme="9"/>
        </patternFill>
      </fill>
    </dxf>
    <dxf>
      <font>
        <strike/>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b/>
        <i val="0"/>
        <color theme="0"/>
      </font>
      <fill>
        <patternFill>
          <bgColor theme="9"/>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strike/>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color auto="1"/>
      </font>
      <fill>
        <patternFill patternType="darkGrid">
          <bgColor theme="0" tint="-0.499984740745262"/>
        </patternFill>
      </fill>
    </dxf>
    <dxf>
      <font>
        <color auto="1"/>
      </font>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strike/>
        <color theme="0" tint="-0.24994659260841701"/>
      </font>
      <fill>
        <patternFill patternType="none">
          <bgColor auto="1"/>
        </patternFill>
      </fill>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alignment horizontal="left" vertical="center" textRotation="0" wrapText="0" shrinkToFit="0" readingOrder="0"/>
      <border diagonalUp="0" diagonalDown="0" outline="0">
        <left/>
        <right style="hair">
          <color auto="1"/>
        </right>
        <top/>
        <bottom/>
      </border>
      <protection locked="1" hidden="0"/>
    </dxf>
    <dxf>
      <protection locked="1" hidden="0"/>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outline="0">
        <left style="thin">
          <color theme="1"/>
        </left>
        <right style="thin">
          <color theme="1"/>
        </right>
        <top/>
        <bottom/>
      </border>
      <protection locked="1" hidden="0"/>
    </dxf>
    <dxf>
      <fill>
        <patternFill>
          <bgColor rgb="FFFF0000"/>
        </patternFill>
      </fill>
    </dxf>
    <dxf>
      <font>
        <strike/>
        <color theme="0" tint="-0.24991607409894101"/>
      </font>
    </dxf>
    <dxf>
      <font>
        <color theme="0" tint="-0.34998626667073579"/>
      </font>
    </dxf>
    <dxf>
      <font>
        <color theme="0" tint="-0.34998626667073579"/>
      </font>
    </dxf>
    <dxf>
      <font>
        <color theme="0" tint="-0.34998626667073579"/>
      </font>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border outline="0">
        <top style="thin">
          <color theme="4" tint="0.39997558519241921"/>
        </top>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34998626667073579"/>
      </font>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color theme="0" tint="-0.34998626667073579"/>
      </font>
    </dxf>
    <dxf>
      <font>
        <color theme="0" tint="-0.24994659260841701"/>
      </font>
      <fill>
        <patternFill patternType="none">
          <bgColor auto="1"/>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ont>
        <b/>
        <i val="0"/>
        <color theme="0"/>
      </font>
      <fill>
        <patternFill>
          <bgColor theme="9"/>
        </patternFill>
      </fill>
    </dxf>
    <dxf>
      <font>
        <color theme="0" tint="-0.34998626667073579"/>
      </font>
    </dxf>
    <dxf>
      <font>
        <color theme="0" tint="-0.24994659260841701"/>
      </font>
      <fill>
        <patternFill patternType="none">
          <bgColor auto="1"/>
        </patternFill>
      </fill>
    </dxf>
    <dxf>
      <font>
        <color theme="0" tint="-0.34998626667073579"/>
      </font>
    </dxf>
    <dxf>
      <font>
        <color theme="0" tint="-0.24994659260841701"/>
      </font>
      <fill>
        <patternFill patternType="none">
          <bgColor auto="1"/>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color theme="0" tint="-0.34998626667073579"/>
      </font>
    </dxf>
    <dxf>
      <font>
        <color theme="0" tint="-0.24994659260841701"/>
      </font>
      <fill>
        <patternFill patternType="none">
          <bgColor auto="1"/>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strike/>
        <color theme="0" tint="-0.24991607409894101"/>
      </font>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alignment horizontal="center" vertical="center" textRotation="0" wrapText="0" indent="0" justifyLastLine="0" shrinkToFit="0" readingOrder="0"/>
      <border diagonalUp="0" diagonalDown="0" outline="0">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outline="0">
        <left style="thin">
          <color theme="1"/>
        </left>
        <right style="thin">
          <color theme="1"/>
        </right>
        <top/>
        <bottom/>
      </border>
      <protection locked="1" hidden="0"/>
    </dxf>
    <dxf>
      <fill>
        <patternFill>
          <bgColor rgb="FFFF0000"/>
        </patternFill>
      </fill>
    </dxf>
    <dxf>
      <font>
        <strike/>
        <color theme="0" tint="-0.24991607409894101"/>
      </font>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color theme="0" tint="-0.24991607409894101"/>
      </font>
    </dxf>
    <dxf>
      <font>
        <color theme="0" tint="-0.24991607409894101"/>
      </font>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border outline="0">
        <top style="thin">
          <color theme="4" tint="0.39997558519241921"/>
        </top>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color theme="0" tint="-0.34998626667073579"/>
      </font>
    </dxf>
    <dxf>
      <font>
        <color theme="0" tint="-0.34998626667073579"/>
      </font>
    </dxf>
    <dxf>
      <font>
        <color theme="0" tint="-0.34998626667073579"/>
      </font>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1607409894101"/>
      </font>
    </dxf>
    <dxf>
      <font>
        <color theme="0" tint="-0.24991607409894101"/>
      </font>
    </dxf>
    <dxf>
      <font>
        <strike/>
        <color theme="0" tint="-0.24991607409894101"/>
      </font>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1"/>
    </dxf>
    <dxf>
      <font>
        <b val="0"/>
        <i val="0"/>
        <strike val="0"/>
        <u val="no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border diagonalUp="0" diagonalDown="0" outline="0">
        <left style="thin">
          <color theme="1"/>
        </left>
        <right style="thin">
          <color theme="1"/>
        </right>
        <top/>
        <bottom/>
      </border>
      <protection locked="1"/>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5" tint="0.59996337778862885"/>
        </patternFill>
      </fill>
      <alignment horizontal="center" vertical="center" textRotation="90" wrapText="1" indent="0" justifyLastLine="0" shrinkToFit="0" readingOrder="0"/>
      <border diagonalUp="0" diagonalDown="0" outline="0">
        <left style="thin">
          <color theme="1"/>
        </left>
        <right style="hair">
          <color auto="1"/>
        </right>
        <top/>
        <bottom/>
      </border>
      <protection locked="1"/>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5" tint="0.79995117038483843"/>
        </patternFill>
      </fill>
      <alignment horizontal="center" vertical="center" textRotation="90" wrapText="1" indent="0" justifyLastLine="0" shrinkToFit="0" readingOrder="0"/>
      <border diagonalUp="0" diagonalDown="0" outline="0">
        <left style="hair">
          <color auto="1"/>
        </left>
        <right style="hair">
          <color auto="1"/>
        </right>
        <top/>
        <bottom/>
      </border>
      <protection locked="1"/>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none">
          <fgColor indexed="64"/>
          <bgColor theme="3"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dxf>
    <dxf>
      <alignment horizontal="center" vertical="center" textRotation="0" wrapText="0" indent="0" justifyLastLine="0" shrinkToFit="0" readingOrder="0"/>
      <border diagonalUp="0" diagonalDown="0" outline="0">
        <left/>
        <right style="hair">
          <color auto="1"/>
        </right>
        <top/>
        <bottom/>
      </border>
      <protection locked="1" hidden="1"/>
    </dxf>
    <dxf>
      <protection locked="1"/>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outline="0">
        <left style="thin">
          <color theme="1"/>
        </left>
        <right style="thin">
          <color theme="1"/>
        </right>
        <top/>
        <bottom/>
      </border>
      <protection locked="1"/>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border outline="0">
        <bottom style="hair">
          <color auto="1"/>
        </bottom>
      </border>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ont>
        <color theme="0" tint="-0.24994659260841701"/>
      </font>
      <fill>
        <patternFill patternType="none">
          <bgColor auto="1"/>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ill>
        <patternFill patternType="darkGrid">
          <bgColor theme="0" tint="-0.499984740745262"/>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ill>
        <patternFill patternType="darkGrid">
          <bgColor theme="0" tint="-0.499984740745262"/>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ill>
        <patternFill patternType="darkGrid">
          <bgColor theme="0" tint="-0.499984740745262"/>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ill>
        <patternFill patternType="darkGrid">
          <bgColor theme="0" tint="-0.499984740745262"/>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34998626667073579"/>
      </font>
    </dxf>
    <dxf>
      <font>
        <color theme="0" tint="-0.34998626667073579"/>
      </font>
    </dxf>
    <dxf>
      <font>
        <color theme="0" tint="-0.34998626667073579"/>
      </font>
    </dxf>
    <dxf>
      <font>
        <b/>
        <i val="0"/>
        <color theme="0"/>
      </font>
      <fill>
        <patternFill>
          <bgColor theme="9"/>
        </patternFill>
      </fill>
    </dxf>
    <dxf>
      <font>
        <color theme="0" tint="-0.24994659260841701"/>
      </font>
      <fill>
        <patternFill patternType="none">
          <bgColor auto="1"/>
        </patternFill>
      </fill>
    </dxf>
    <dxf>
      <fill>
        <patternFill>
          <bgColor theme="9" tint="-0.499984740745262"/>
        </patternFill>
      </fill>
    </dxf>
    <dxf>
      <fill>
        <patternFill>
          <bgColor theme="9" tint="-0.499984740745262"/>
        </patternFill>
      </fill>
    </dxf>
    <dxf>
      <fill>
        <patternFill>
          <bgColor theme="9" tint="-0.499984740745262"/>
        </patternFill>
      </fill>
    </dxf>
    <dxf>
      <fill>
        <patternFill patternType="darkGrid">
          <bgColor rgb="FFBDAFB5"/>
        </patternFill>
      </fill>
    </dxf>
    <dxf>
      <font>
        <b/>
        <i val="0"/>
        <color theme="0"/>
      </font>
      <fill>
        <patternFill>
          <bgColor theme="9"/>
        </patternFill>
      </fill>
    </dxf>
    <dxf>
      <fill>
        <patternFill patternType="darkGrid">
          <bgColor rgb="FFBDAFB5"/>
        </patternFill>
      </fill>
    </dxf>
    <dxf>
      <fill>
        <patternFill patternType="darkGrid">
          <bgColor rgb="FFBDAFB5"/>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color theme="0" tint="-0.24991607409894101"/>
      </font>
    </dxf>
    <dxf>
      <font>
        <color theme="0" tint="-0.24991607409894101"/>
      </font>
    </dxf>
    <dxf>
      <font>
        <strike/>
        <color theme="0" tint="-0.24991607409894101"/>
      </font>
    </dxf>
    <dxf>
      <font>
        <b/>
        <i val="0"/>
        <color theme="0"/>
      </font>
      <fill>
        <patternFill>
          <bgColor theme="9"/>
        </patternFill>
      </fill>
    </dxf>
    <dxf>
      <font>
        <b/>
        <i val="0"/>
        <color rgb="FFFF0000"/>
      </font>
      <fill>
        <patternFill>
          <bgColor rgb="FFFFABAB"/>
        </patternFill>
      </fill>
    </dxf>
    <dxf>
      <fill>
        <patternFill>
          <bgColor theme="0" tint="-0.14996795556505021"/>
        </patternFill>
      </fill>
    </dxf>
    <dxf>
      <font>
        <b/>
        <i val="0"/>
        <color rgb="FFFF0000"/>
      </font>
      <fill>
        <patternFill>
          <bgColor rgb="FFFFABAB"/>
        </patternFill>
      </fill>
    </dxf>
    <dxf>
      <fill>
        <patternFill>
          <bgColor theme="0" tint="-0.14996795556505021"/>
        </patternFill>
      </fill>
    </dxf>
    <dxf>
      <font>
        <b/>
        <i val="0"/>
        <color rgb="FFFF0000"/>
      </font>
      <fill>
        <patternFill>
          <bgColor rgb="FFFFABAB"/>
        </patternFill>
      </fill>
    </dxf>
    <dxf>
      <fill>
        <patternFill>
          <bgColor theme="0" tint="-0.14996795556505021"/>
        </patternFill>
      </fill>
    </dxf>
    <dxf>
      <font>
        <b/>
        <i val="0"/>
        <color rgb="FFFF0000"/>
      </font>
      <fill>
        <patternFill>
          <bgColor rgb="FFFFABAB"/>
        </patternFill>
      </fill>
    </dxf>
    <dxf>
      <fill>
        <patternFill>
          <bgColor theme="0" tint="-0.14996795556505021"/>
        </patternFill>
      </fill>
    </dxf>
    <dxf>
      <font>
        <b/>
        <i val="0"/>
        <color rgb="FFFF0000"/>
      </font>
      <fill>
        <patternFill>
          <bgColor rgb="FFFFABAB"/>
        </patternFill>
      </fill>
    </dxf>
    <dxf>
      <fill>
        <patternFill>
          <bgColor theme="0" tint="-0.14996795556505021"/>
        </patternFill>
      </fill>
    </dxf>
    <dxf>
      <font>
        <b/>
        <i val="0"/>
        <color rgb="FFFF0000"/>
      </font>
      <fill>
        <patternFill>
          <bgColor rgb="FFFFABAB"/>
        </patternFill>
      </fill>
    </dxf>
    <dxf>
      <fill>
        <patternFill>
          <bgColor theme="0" tint="-0.14996795556505021"/>
        </patternFill>
      </fill>
    </dxf>
  </dxfs>
  <tableStyles count="0" defaultTableStyle="TableStyleMedium2" defaultPivotStyle="PivotStyleLight16"/>
  <colors>
    <mruColors>
      <color rgb="FFAC75D5"/>
      <color rgb="FFBDAFB5"/>
      <color rgb="FFFFB9B9"/>
      <color rgb="FFFFFF99"/>
      <color rgb="FFFFE7E7"/>
      <color rgb="FFFB3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1129275</xdr:colOff>
      <xdr:row>27</xdr:row>
      <xdr:rowOff>24845</xdr:rowOff>
    </xdr:from>
    <xdr:to>
      <xdr:col>3</xdr:col>
      <xdr:colOff>38100</xdr:colOff>
      <xdr:row>32</xdr:row>
      <xdr:rowOff>1374465</xdr:rowOff>
    </xdr:to>
    <xdr:pic>
      <xdr:nvPicPr>
        <xdr:cNvPr id="3" name="Picture 2">
          <a:extLst>
            <a:ext uri="{FF2B5EF4-FFF2-40B4-BE49-F238E27FC236}">
              <a16:creationId xmlns:a16="http://schemas.microsoft.com/office/drawing/2014/main" id="{B7B54953-A070-4E62-9907-048530160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38875" y="10026095"/>
          <a:ext cx="4490475" cy="412139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161925</xdr:colOff>
      <xdr:row>9</xdr:row>
      <xdr:rowOff>19050</xdr:rowOff>
    </xdr:from>
    <xdr:to>
      <xdr:col>3</xdr:col>
      <xdr:colOff>4400572</xdr:colOff>
      <xdr:row>20</xdr:row>
      <xdr:rowOff>64467</xdr:rowOff>
    </xdr:to>
    <xdr:pic>
      <xdr:nvPicPr>
        <xdr:cNvPr id="4" name="Picture 3">
          <a:extLst>
            <a:ext uri="{FF2B5EF4-FFF2-40B4-BE49-F238E27FC236}">
              <a16:creationId xmlns:a16="http://schemas.microsoft.com/office/drawing/2014/main" id="{127AD988-8E7E-4417-B176-9277C974217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71525" y="3571875"/>
          <a:ext cx="9820297" cy="2140917"/>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569466</xdr:colOff>
      <xdr:row>7</xdr:row>
      <xdr:rowOff>409784</xdr:rowOff>
    </xdr:from>
    <xdr:to>
      <xdr:col>1</xdr:col>
      <xdr:colOff>1030676</xdr:colOff>
      <xdr:row>8</xdr:row>
      <xdr:rowOff>125677</xdr:rowOff>
    </xdr:to>
    <xdr:sp macro="" textlink="" fLocksText="0">
      <xdr:nvSpPr>
        <xdr:cNvPr id="27" name="Heptagon 26">
          <a:extLst>
            <a:ext uri="{FF2B5EF4-FFF2-40B4-BE49-F238E27FC236}">
              <a16:creationId xmlns:a16="http://schemas.microsoft.com/office/drawing/2014/main" id="{00000000-0008-0000-0000-00001B000000}"/>
            </a:ext>
          </a:extLst>
        </xdr:cNvPr>
        <xdr:cNvSpPr/>
      </xdr:nvSpPr>
      <xdr:spPr>
        <a:xfrm>
          <a:off x="1179066" y="3238709"/>
          <a:ext cx="461210" cy="249293"/>
        </a:xfrm>
        <a:prstGeom prst="heptagon">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1100" b="1">
              <a:solidFill>
                <a:schemeClr val="bg1"/>
              </a:solidFill>
            </a:rPr>
            <a:t>A</a:t>
          </a:r>
        </a:p>
      </xdr:txBody>
    </xdr:sp>
    <xdr:clientData/>
  </xdr:twoCellAnchor>
  <xdr:twoCellAnchor>
    <xdr:from>
      <xdr:col>2</xdr:col>
      <xdr:colOff>500655</xdr:colOff>
      <xdr:row>7</xdr:row>
      <xdr:rowOff>403704</xdr:rowOff>
    </xdr:from>
    <xdr:to>
      <xdr:col>2</xdr:col>
      <xdr:colOff>916892</xdr:colOff>
      <xdr:row>8</xdr:row>
      <xdr:rowOff>117443</xdr:rowOff>
    </xdr:to>
    <xdr:sp macro="" textlink="" fLocksText="0">
      <xdr:nvSpPr>
        <xdr:cNvPr id="28" name="Heptagon 27">
          <a:extLst>
            <a:ext uri="{FF2B5EF4-FFF2-40B4-BE49-F238E27FC236}">
              <a16:creationId xmlns:a16="http://schemas.microsoft.com/office/drawing/2014/main" id="{00000000-0008-0000-0000-00001C000000}"/>
            </a:ext>
          </a:extLst>
        </xdr:cNvPr>
        <xdr:cNvSpPr/>
      </xdr:nvSpPr>
      <xdr:spPr>
        <a:xfrm>
          <a:off x="2300880" y="3232629"/>
          <a:ext cx="416237" cy="247139"/>
        </a:xfrm>
        <a:prstGeom prst="heptagon">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1100" b="1">
              <a:solidFill>
                <a:schemeClr val="bg1"/>
              </a:solidFill>
            </a:rPr>
            <a:t>B</a:t>
          </a:r>
        </a:p>
      </xdr:txBody>
    </xdr:sp>
    <xdr:clientData/>
  </xdr:twoCellAnchor>
  <xdr:twoCellAnchor>
    <xdr:from>
      <xdr:col>1</xdr:col>
      <xdr:colOff>89540</xdr:colOff>
      <xdr:row>22</xdr:row>
      <xdr:rowOff>50989</xdr:rowOff>
    </xdr:from>
    <xdr:to>
      <xdr:col>1</xdr:col>
      <xdr:colOff>503670</xdr:colOff>
      <xdr:row>22</xdr:row>
      <xdr:rowOff>299465</xdr:rowOff>
    </xdr:to>
    <xdr:sp macro="" textlink="" fLocksText="0">
      <xdr:nvSpPr>
        <xdr:cNvPr id="31" name="Heptagon 30">
          <a:extLst>
            <a:ext uri="{FF2B5EF4-FFF2-40B4-BE49-F238E27FC236}">
              <a16:creationId xmlns:a16="http://schemas.microsoft.com/office/drawing/2014/main" id="{00000000-0008-0000-0000-00001F000000}"/>
            </a:ext>
          </a:extLst>
        </xdr:cNvPr>
        <xdr:cNvSpPr/>
      </xdr:nvSpPr>
      <xdr:spPr>
        <a:xfrm>
          <a:off x="696759" y="5605255"/>
          <a:ext cx="414130" cy="248476"/>
        </a:xfrm>
        <a:prstGeom prst="heptagon">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1100" b="1">
              <a:solidFill>
                <a:schemeClr val="bg1"/>
              </a:solidFill>
            </a:rPr>
            <a:t>A</a:t>
          </a:r>
        </a:p>
      </xdr:txBody>
    </xdr:sp>
    <xdr:clientData/>
  </xdr:twoCellAnchor>
  <xdr:twoCellAnchor>
    <xdr:from>
      <xdr:col>1</xdr:col>
      <xdr:colOff>108384</xdr:colOff>
      <xdr:row>23</xdr:row>
      <xdr:rowOff>330636</xdr:rowOff>
    </xdr:from>
    <xdr:to>
      <xdr:col>1</xdr:col>
      <xdr:colOff>522514</xdr:colOff>
      <xdr:row>23</xdr:row>
      <xdr:rowOff>579112</xdr:rowOff>
    </xdr:to>
    <xdr:sp macro="" textlink="" fLocksText="0">
      <xdr:nvSpPr>
        <xdr:cNvPr id="32" name="Heptagon 31">
          <a:extLst>
            <a:ext uri="{FF2B5EF4-FFF2-40B4-BE49-F238E27FC236}">
              <a16:creationId xmlns:a16="http://schemas.microsoft.com/office/drawing/2014/main" id="{00000000-0008-0000-0000-000020000000}"/>
            </a:ext>
          </a:extLst>
        </xdr:cNvPr>
        <xdr:cNvSpPr/>
      </xdr:nvSpPr>
      <xdr:spPr>
        <a:xfrm>
          <a:off x="713502" y="6841254"/>
          <a:ext cx="414130" cy="248476"/>
        </a:xfrm>
        <a:prstGeom prst="heptagon">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1100" b="1">
              <a:solidFill>
                <a:schemeClr val="bg1"/>
              </a:solidFill>
            </a:rPr>
            <a:t>B</a:t>
          </a:r>
        </a:p>
      </xdr:txBody>
    </xdr:sp>
    <xdr:clientData/>
  </xdr:twoCellAnchor>
  <xdr:twoCellAnchor>
    <xdr:from>
      <xdr:col>1</xdr:col>
      <xdr:colOff>108857</xdr:colOff>
      <xdr:row>24</xdr:row>
      <xdr:rowOff>747210</xdr:rowOff>
    </xdr:from>
    <xdr:to>
      <xdr:col>1</xdr:col>
      <xdr:colOff>522987</xdr:colOff>
      <xdr:row>24</xdr:row>
      <xdr:rowOff>995686</xdr:rowOff>
    </xdr:to>
    <xdr:sp macro="" textlink="" fLocksText="0">
      <xdr:nvSpPr>
        <xdr:cNvPr id="33" name="Heptagon 32">
          <a:extLst>
            <a:ext uri="{FF2B5EF4-FFF2-40B4-BE49-F238E27FC236}">
              <a16:creationId xmlns:a16="http://schemas.microsoft.com/office/drawing/2014/main" id="{00000000-0008-0000-0000-000021000000}"/>
            </a:ext>
          </a:extLst>
        </xdr:cNvPr>
        <xdr:cNvSpPr/>
      </xdr:nvSpPr>
      <xdr:spPr>
        <a:xfrm>
          <a:off x="714375" y="7629525"/>
          <a:ext cx="409575" cy="247650"/>
        </a:xfrm>
        <a:prstGeom prst="heptagon">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1100" b="1">
              <a:solidFill>
                <a:schemeClr val="bg1"/>
              </a:solidFill>
            </a:rPr>
            <a:t>C</a:t>
          </a:r>
        </a:p>
      </xdr:txBody>
    </xdr:sp>
    <xdr:clientData/>
  </xdr:twoCellAnchor>
  <xdr:twoCellAnchor>
    <xdr:from>
      <xdr:col>3</xdr:col>
      <xdr:colOff>652593</xdr:colOff>
      <xdr:row>7</xdr:row>
      <xdr:rowOff>424600</xdr:rowOff>
    </xdr:from>
    <xdr:to>
      <xdr:col>3</xdr:col>
      <xdr:colOff>1065256</xdr:colOff>
      <xdr:row>8</xdr:row>
      <xdr:rowOff>142655</xdr:rowOff>
    </xdr:to>
    <xdr:sp macro="" textlink="" fLocksText="0">
      <xdr:nvSpPr>
        <xdr:cNvPr id="38" name="Heptagon 37">
          <a:extLst>
            <a:ext uri="{FF2B5EF4-FFF2-40B4-BE49-F238E27FC236}">
              <a16:creationId xmlns:a16="http://schemas.microsoft.com/office/drawing/2014/main" id="{00000000-0008-0000-0000-000026000000}"/>
            </a:ext>
          </a:extLst>
        </xdr:cNvPr>
        <xdr:cNvSpPr/>
      </xdr:nvSpPr>
      <xdr:spPr>
        <a:xfrm>
          <a:off x="6843843" y="3253525"/>
          <a:ext cx="412663" cy="251455"/>
        </a:xfrm>
        <a:prstGeom prst="heptagon">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1100" b="1">
              <a:solidFill>
                <a:schemeClr val="bg1"/>
              </a:solidFill>
            </a:rPr>
            <a:t>C</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C371D40-3812-41E1-B2A0-7EE99F7F43B1}" name="Table7" displayName="Table7" ref="A11:AD27" totalsRowShown="0" headerRowDxfId="6709" tableBorderDxfId="6708">
  <autoFilter ref="A11:AD27" xr:uid="{3C371D40-3812-41E1-B2A0-7EE99F7F43B1}"/>
  <tableColumns count="30">
    <tableColumn id="1" xr3:uid="{EDABA4E4-0675-4AD1-96E6-3B218DAD5F5D}" name="MODEL ELEMENT"/>
    <tableColumn id="2" xr3:uid="{B9CEDFD4-60B9-48BE-8BE6-0EEF9D77B2D4}" name="IN PROJECT" dataDxfId="6707"/>
    <tableColumn id="3" xr3:uid="{F957EB1C-9B36-4B9B-AF34-C162E7CFA99C}" name="LG&amp;TS " dataDxfId="6706"/>
    <tableColumn id="4" xr3:uid="{62AB6AA8-FB74-422C-82D6-E31C343D8FBA}" name="IN SUBMITTAL"/>
    <tableColumn id="5" xr3:uid="{00D1FC02-504E-49F5-9465-81CFBC24FBBF}" name="MIN DETAIL"/>
    <tableColumn id="6" xr3:uid="{F9D68A4D-3933-463A-AB1D-57581A9C5E25}" name="MIN INFORMATION"/>
    <tableColumn id="7" xr3:uid="{D2339F36-2FCB-46D1-BC8B-7AB002733BEC}" name="2D/3D"/>
    <tableColumn id="8" xr3:uid="{0EAC785A-79BB-4231-85E2-7DE82A2AFE29}" name="COMMENTS"/>
    <tableColumn id="9" xr3:uid="{C6AE20B6-CE1C-4A49-ABA7-2298CA39D864}" name="INTEGRITY CHECK"/>
    <tableColumn id="10" xr3:uid="{9C0FC948-5A4B-46CB-8E37-3F27EEF94068}" name="DFV" dataDxfId="6705"/>
    <tableColumn id="11" xr3:uid="{8CA788A5-6EEF-4BD4-8AD6-245FCE1AF129}" name="IN SUBMITTAL "/>
    <tableColumn id="12" xr3:uid="{9AC140C3-7F8E-4930-9777-B160C8A327F1}" name="MIN DETAIL   "/>
    <tableColumn id="13" xr3:uid="{B1DECC5C-70D5-4967-8B51-19AD08B5B6A9}" name="MIN INFORMATION "/>
    <tableColumn id="14" xr3:uid="{AC6A6E97-18C5-4861-A5D1-FEB4214FAAB9}" name="2D/3D "/>
    <tableColumn id="15" xr3:uid="{4A5733F6-80F9-42EF-81F8-8E274F7599E6}" name="COMMENTS "/>
    <tableColumn id="16" xr3:uid="{23E267E5-EEF6-4BF8-A09C-2F5A37F58851}" name="INTEGRITY CHECK "/>
    <tableColumn id="17" xr3:uid="{7F29B515-C7FA-4B3B-A35E-7D78FEE9F5A7}" name="FDOM " dataDxfId="6704"/>
    <tableColumn id="18" xr3:uid="{FBD3F500-67EF-48F3-A75F-4549EA92F780}" name="IN SUBMITTAL  "/>
    <tableColumn id="19" xr3:uid="{E5527A09-A52A-4FC5-9AE7-00016DC5B4D7}" name="MIN DETAIL     " dataDxfId="6703"/>
    <tableColumn id="20" xr3:uid="{6BB23FC2-6CE1-4C88-8C20-9EA98BA6A155}" name="MIN INFORMATION     " dataDxfId="6702"/>
    <tableColumn id="21" xr3:uid="{5E1B10A2-5630-410E-B0A4-9D94B9AED771}" name="2D/3D  " dataDxfId="6701"/>
    <tableColumn id="22" xr3:uid="{32A7F6A1-95FF-4FDC-803B-C5E14E61965D}" name="COMMENTS  "/>
    <tableColumn id="23" xr3:uid="{F31B63E3-12DA-4983-BA0D-445F69985591}" name="INTEGRITY CHECK  "/>
    <tableColumn id="24" xr3:uid="{D80906E4-EADF-46E7-B090-DE5D17CB6573}" name="PS&amp;E" dataDxfId="6700"/>
    <tableColumn id="25" xr3:uid="{FB0D3E60-99FE-44B3-9B17-13689AA09477}" name="IN SUBMITTAL   "/>
    <tableColumn id="26" xr3:uid="{C75C3155-53C9-48AE-A0A3-DFAE0C932C37}" name="MIN DETAIL       "/>
    <tableColumn id="27" xr3:uid="{04D5564F-29B0-4A3F-9BCB-64D34D022803}" name="MIN INFORMATION   "/>
    <tableColumn id="28" xr3:uid="{2501CEEE-7B9D-42E1-B373-A1C2054D3502}" name="2D/3D   "/>
    <tableColumn id="29" xr3:uid="{B877DC3E-071E-4ECB-AD05-1F9811E5F3B5}" name="COMMENTS    "/>
    <tableColumn id="30" xr3:uid="{1462EA47-3E58-49CD-BB0C-E9A5D5094C2B}" name="INTEGRITY CHECK   " dataDxfId="669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41E41C0-5AAE-439F-931E-D627BB312CE6}" name="ESPC" displayName="ESPC" ref="A11:AD50" totalsRowShown="0" headerRowDxfId="1182" dataDxfId="1181" tableBorderDxfId="1180">
  <autoFilter ref="A11:AD50" xr:uid="{E41E41C0-5AAE-439F-931E-D627BB312C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FE0BCF97-B41B-4373-A562-58DA9EC22F38}" name="MODEL ELEMENT"/>
    <tableColumn id="2" xr3:uid="{4CEC62D6-605A-4FCF-AEDD-310E3DC5925D}" name="IN PROJECT" dataDxfId="1179"/>
    <tableColumn id="3" xr3:uid="{EE03A270-D46F-49BB-9E0C-5BE9EB5BA83E}" name="LG&amp;TS " dataDxfId="1178"/>
    <tableColumn id="4" xr3:uid="{BA39DD8B-10D3-4142-97F1-3326CCC950FD}" name="IN SUBMITTAL" dataDxfId="1177"/>
    <tableColumn id="5" xr3:uid="{68FA0358-F181-4DDA-AD42-CBAA7C211905}" name="MIN DETAIL" dataDxfId="1176"/>
    <tableColumn id="6" xr3:uid="{15068B76-63B5-431D-8EFB-2A6F8695BFD3}" name="MIN INFORMATION" dataDxfId="1175"/>
    <tableColumn id="7" xr3:uid="{21B1384A-38C3-4F8E-9655-5B05F85D3C04}" name="2D/3D" dataDxfId="1174"/>
    <tableColumn id="8" xr3:uid="{0CEEE274-4534-4EF5-A0E5-6B22B236FE53}" name="COMMENTS" dataDxfId="1173"/>
    <tableColumn id="9" xr3:uid="{28DA6EA3-985B-42FC-A285-B1495325162A}" name="INTEGRITY CHECK" dataDxfId="1172"/>
    <tableColumn id="10" xr3:uid="{074D859B-725A-4326-93BF-323701BD4A88}" name="DFV" dataDxfId="1171"/>
    <tableColumn id="11" xr3:uid="{E28CDB33-7771-41EA-84E6-310CDB7CB0BF}" name="IN SUBMITTAL " dataDxfId="1170"/>
    <tableColumn id="12" xr3:uid="{DAC768BE-93FD-4E6A-A264-AC2AC98BD0BB}" name="MIN DETAIL " dataDxfId="1169"/>
    <tableColumn id="13" xr3:uid="{6B816DF2-65F4-4008-9BE6-855DF1740D80}" name="MIN INFORMATION " dataDxfId="1168"/>
    <tableColumn id="14" xr3:uid="{CAFC79D5-BF6A-46D6-A8B8-D1DA25F2D2D6}" name="2D/3D  " dataDxfId="1167"/>
    <tableColumn id="15" xr3:uid="{4EBCB291-9AA8-4770-B67B-48872E63DED5}" name="COMMENTS " dataDxfId="1166"/>
    <tableColumn id="16" xr3:uid="{A7347866-A12F-4261-A1E9-5B0EC4AEB765}" name="INTEGRITY CHECK " dataDxfId="1165"/>
    <tableColumn id="17" xr3:uid="{84A354DA-A6EF-4A35-974A-C99912FFBDD4}" name="FDOM " dataDxfId="1164"/>
    <tableColumn id="18" xr3:uid="{7BAF62B6-1438-4E5D-B65E-4CDC6EFAB970}" name="IN SUBMITTAL  " dataDxfId="1163"/>
    <tableColumn id="19" xr3:uid="{322B980A-4DD6-4C4C-BAE7-64C3E66F4025}" name="MIN DETAIL  " dataDxfId="1162"/>
    <tableColumn id="20" xr3:uid="{854B367E-557F-49C8-8958-105557BF425D}" name="MIN INFORMATION  " dataDxfId="1161"/>
    <tableColumn id="21" xr3:uid="{DD6EF1B7-6539-48C1-93E9-C3B69B72F8CB}" name="2D/3D         " dataDxfId="1160"/>
    <tableColumn id="22" xr3:uid="{523B2B12-608C-4BEE-930A-018FAFD0A7FD}" name="COMMENTS  " dataDxfId="1159"/>
    <tableColumn id="23" xr3:uid="{E7F12872-35A2-42A1-B1F1-6EAB705BD249}" name="INTEGRITY CHECK  " dataDxfId="1158"/>
    <tableColumn id="24" xr3:uid="{DAB25D11-B83A-4746-9B44-8378A13F16C2}" name="PS&amp;E" dataDxfId="1157"/>
    <tableColumn id="25" xr3:uid="{85239DF4-8565-4C8B-B663-2B698FFD2568}" name="IN SUBMITTAL   " dataDxfId="1156"/>
    <tableColumn id="26" xr3:uid="{875E95C5-B2F4-47F1-AD1A-F8B6285417B5}" name="MIN DETAIL   " dataDxfId="1155"/>
    <tableColumn id="27" xr3:uid="{0AD9F74A-C1AD-4F3E-BF51-3147402AD19C}" name="MIN INFORMATION   " dataDxfId="1154"/>
    <tableColumn id="28" xr3:uid="{F4C8FCCB-5493-409B-84BF-3F7B8C5D9FA8}" name="2D/3D       " dataDxfId="1153"/>
    <tableColumn id="29" xr3:uid="{359EDFD8-1B69-4ECC-8989-55126F54A046}" name="COMMENTS   " dataDxfId="1152"/>
    <tableColumn id="30" xr3:uid="{7C0E1EB8-83E0-40A8-AA37-1B195C310127}" name="INTEGRITY CHECK   " dataDxfId="115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775339-6460-429F-ABB9-351077E54B5C}" name="ESPC10" displayName="ESPC10" ref="A1:Q56" totalsRowShown="0" headerRowDxfId="1150" dataDxfId="1148" headerRowBorderDxfId="1149">
  <autoFilter ref="A1:Q56"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3F0BF17C-DD6A-44E4-AAAF-0E7301455FE0}" name="MODEL ELEMENT" dataDxfId="1147"/>
    <tableColumn id="25" xr3:uid="{0994931A-564C-46BE-B4DC-4625742EE6E4}" name="LG&amp;TS " dataDxfId="1146"/>
    <tableColumn id="4" xr3:uid="{1DA596AD-8D8E-46EE-863E-57A34D19DB2C}" name="MIN DETAIL" dataDxfId="1145"/>
    <tableColumn id="18" xr3:uid="{DD1C635F-550B-4184-9C7D-18AE4E665939}" name="MIN INFORMATION" dataDxfId="1144"/>
    <tableColumn id="1" xr3:uid="{4C0CB92B-B666-4268-B35D-4FD8F702FE62}" name="2D/3D STANDARD  " dataDxfId="1143"/>
    <tableColumn id="27" xr3:uid="{9BFB78A3-B0F5-48C8-A452-788702B737A3}" name="DFV" dataDxfId="1142"/>
    <tableColumn id="19" xr3:uid="{F6C5C0D5-F2D7-418F-AB37-3A194B02B7B9}" name="MIN DETAIL " dataDxfId="1141"/>
    <tableColumn id="32" xr3:uid="{53097685-5124-469A-BDB8-4E8592AB9542}" name="MIN INFORMATION " dataDxfId="1140"/>
    <tableColumn id="15" xr3:uid="{B0021F08-6297-4FC3-AB0D-CD506EEDECA9}" name="2D/3D STANDARD" dataDxfId="1139"/>
    <tableColumn id="26" xr3:uid="{1493B3EB-7A1E-4BFD-B00D-788A5A035621}" name="FDOM " dataDxfId="1138"/>
    <tableColumn id="21" xr3:uid="{4DB0D15A-841A-4624-AC63-8B98DFE18B5F}" name="MIN DETAIL  " dataDxfId="1137"/>
    <tableColumn id="33" xr3:uid="{0B7898CE-CF34-4164-87F3-9C397589251C}" name="MIN INFORMATION  " dataDxfId="1136"/>
    <tableColumn id="29" xr3:uid="{C0C9298D-41B4-4834-963C-A87D657BA937}" name="2D/3D  STANDARD         " dataDxfId="1135"/>
    <tableColumn id="28" xr3:uid="{8EBD2C92-7167-4B38-B928-5F9BC2870A23}" name="PS&amp;E" dataDxfId="1134"/>
    <tableColumn id="23" xr3:uid="{99D2060D-817E-42E4-8E28-D16DDE67A766}" name="MIN DETAIL   " dataDxfId="1133"/>
    <tableColumn id="34" xr3:uid="{9C546F46-1702-4F9F-8F7B-5B4DD3AE1AAD}" name="MIN INFORMATION   " dataDxfId="1132"/>
    <tableColumn id="31" xr3:uid="{290072DF-CE70-4A0D-ABC9-B49A7040C186}" name="2D/3D STANDARD       " dataDxfId="113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91FCCA7-49AF-43EC-8965-6C98E1DC202E}" name="Traffic" displayName="Traffic" ref="A11:AD67" totalsRowShown="0" headerRowDxfId="859" dataDxfId="857" headerRowBorderDxfId="858">
  <autoFilter ref="A11:AD67"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2" xr3:uid="{DF1665D2-EB1C-47C7-961D-6739FF25E1AB}" name="MODEL ELEMENT" dataDxfId="856"/>
    <tableColumn id="3" xr3:uid="{FBFF5A17-5A93-4CAD-A279-FE3B821C7B18}" name="IN PROJECT" dataDxfId="855"/>
    <tableColumn id="25" xr3:uid="{F9923D47-A05D-4058-8CFA-69DD191E25AB}" name="LG&amp;TS " dataDxfId="854"/>
    <tableColumn id="5" xr3:uid="{59D8351C-9BF5-46BE-9293-CB7C957B62E4}" name="IN SUBMITTAL" dataDxfId="853"/>
    <tableColumn id="4" xr3:uid="{BBF2C305-9544-4C9A-B871-B0961EC25DB7}" name="MIN DETAIL" dataDxfId="852"/>
    <tableColumn id="18" xr3:uid="{98951384-29D1-4D0B-909C-34426387AAA6}" name="MIN INFORMATION" dataDxfId="851"/>
    <tableColumn id="1" xr3:uid="{68A1032B-DAA9-4065-A83B-9E01B5AADB51}" name="2D/3D   " dataDxfId="850"/>
    <tableColumn id="11" xr3:uid="{52A641B7-04D3-4208-B89E-F5F44BEA31CD}" name="COMMENTS" dataDxfId="849">
      <calculatedColumnFormula>IFERROR(IF('Roadway'!$A12:$AD66="","",IF('Roadway'!$A12:$AD66='Instructions and Definitions'!$B$49,'Instructions and Definitions'!$C$56,IF('Roadway'!$A12:$AD66='Instructions and Definitions'!$B$50,'Instructions and Definitions'!$C$57,IF('Roadway'!$A12:$AD66='Instructions and Definitions'!$B$51,'Instructions and Definitions'!$C$58,IF('Roadway'!$A12:$AD66='Instructions and Definitions'!$B$52,'Instructions and Definitions'!$C$59))))),"")</calculatedColumnFormula>
    </tableColumn>
    <tableColumn id="6" xr3:uid="{44859B5F-9E75-4B6A-A35E-AE4E10699182}" name="INTEGRITY CHECK" dataDxfId="848"/>
    <tableColumn id="27" xr3:uid="{52991446-53DD-4B7E-BD44-C6A5DF6A4081}" name="DFV" dataDxfId="847"/>
    <tableColumn id="7" xr3:uid="{78B7E7A8-B19B-4510-9A4F-A303CB2CC85D}" name="IN SUBMITTAL " dataDxfId="846"/>
    <tableColumn id="19" xr3:uid="{5C764F52-C07A-4B08-B5B4-96CF82295687}" name="MIN DETAIL " dataDxfId="845"/>
    <tableColumn id="32" xr3:uid="{75F62264-0EC7-4382-8B55-143472A4DB28}" name="MIN INFORMATION " dataDxfId="844"/>
    <tableColumn id="15" xr3:uid="{E27AC1C9-B6EF-4F9B-B467-CD2E4A06E5DB}" name="2D/3D " dataDxfId="843"/>
    <tableColumn id="9" xr3:uid="{14A1A8FD-A6AC-4C6D-A475-6B19D922F90C}" name="COMMENTS " dataDxfId="842">
      <calculatedColumnFormula>IFERROR(IF(Traffic[[#This Row],[MIN INFORMATION ]]="","",IF(Traffic[[#This Row],[MIN INFORMATION ]]='Instructions and Definitions'!$B$49,'Instructions and Definitions'!$C$56,IF(Traffic[[#This Row],[MIN INFORMATION ]]='Instructions and Definitions'!$B$50,'Instructions and Definitions'!$C$57,IF(Traffic[[#This Row],[MIN INFORMATION ]]='Instructions and Definitions'!$B$51,'Instructions and Definitions'!$C$58,IF(Traffic[[#This Row],[MIN INFORMATION ]]='Instructions and Definitions'!$B$52,'Instructions and Definitions'!$C$59))))),"")</calculatedColumnFormula>
    </tableColumn>
    <tableColumn id="8" xr3:uid="{98DE7BEA-D698-4DEA-BC50-C3019A9CA218}" name="INTEGRITY CHECK " dataDxfId="841"/>
    <tableColumn id="26" xr3:uid="{D5E6F208-0AE3-4B72-9C19-1507483B6205}" name="FDOM " dataDxfId="840"/>
    <tableColumn id="10" xr3:uid="{A8C67322-7466-422F-916B-ECFCBB69B3C0}" name="IN SUBMITTAL  " dataDxfId="839"/>
    <tableColumn id="21" xr3:uid="{160C4427-85E7-499E-BD00-C403C82E10CA}" name="MIN DETAIL  " dataDxfId="838"/>
    <tableColumn id="33" xr3:uid="{74E5110D-A8FD-4829-8A4D-720F38AF5F2F}" name="MIN INFORMATION  " dataDxfId="837"/>
    <tableColumn id="29" xr3:uid="{3AC8B74D-936A-4F1E-9F7B-EA05940FA6AF}" name="2D/3D           " dataDxfId="836"/>
    <tableColumn id="17" xr3:uid="{38A3A4EE-FCC3-4874-81DA-5104633D472A}" name="COMMENTS  " dataDxfId="835">
      <calculatedColumnFormula>IFERROR(IF('Roadway'!$A12:$AD66="","",IF('Roadway'!$A12:$AD66='Instructions and Definitions'!$B$49,'Instructions and Definitions'!$C$56,IF('Roadway'!$A12:$AD66='Instructions and Definitions'!$B$50,'Instructions and Definitions'!$C$57,IF('Roadway'!$A12:$AD66='Instructions and Definitions'!$B$51,'Instructions and Definitions'!$C$58,IF('Roadway'!$A12:$AD66='Instructions and Definitions'!$B$52,'Instructions and Definitions'!$C$59))))),"")</calculatedColumnFormula>
    </tableColumn>
    <tableColumn id="12" xr3:uid="{C43071BA-C52B-4E90-9A62-EC3C1A75B1EA}" name="INTEGRITY CHECK  " dataDxfId="834"/>
    <tableColumn id="28" xr3:uid="{F9860FE7-4572-4216-965A-15398600F1E5}" name="PS&amp;E" dataDxfId="833"/>
    <tableColumn id="13" xr3:uid="{6100ABE8-90F2-427A-A728-90A5091FFC7F}" name="IN SUBMITTAL   " dataDxfId="832"/>
    <tableColumn id="23" xr3:uid="{AC5EA23F-6FA8-408C-9F99-FD55FCD8378A}" name="MIN DETAIL   " dataDxfId="831"/>
    <tableColumn id="34" xr3:uid="{0188B487-D6B6-409E-B7DB-166BA067B0A4}" name="MIN INFORMATION   " dataDxfId="830"/>
    <tableColumn id="31" xr3:uid="{EB7B8A41-5298-48E8-A328-3915F85968D5}" name="2D/3D        " dataDxfId="829"/>
    <tableColumn id="30" xr3:uid="{D40ECDA0-8C36-41F9-95A6-E020B04736F2}" name="COMMENTS   " dataDxfId="828"/>
    <tableColumn id="14" xr3:uid="{D240003D-7182-4B26-AF0F-7C865E1744D8}" name="INTEGRITY CHECK   " dataDxfId="827"/>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F8849D4-96B2-46B2-ACA5-63740B003470}" name="Traffic11" displayName="Traffic11" ref="A1:Q57" totalsRowShown="0" headerRowDxfId="826" dataDxfId="824" headerRowBorderDxfId="825">
  <autoFilter ref="A1:Q57"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95353536-1274-4BAB-9C3F-D13CA961C253}" name="MODEL ELEMENT" dataDxfId="823"/>
    <tableColumn id="25" xr3:uid="{4F0BE830-2B67-4CB3-956B-C5657E2A2094}" name="LG&amp;TS " dataDxfId="822"/>
    <tableColumn id="4" xr3:uid="{7095A919-8E2B-4538-A2ED-5733E8C59241}" name="MIN DETAIL" dataDxfId="821"/>
    <tableColumn id="18" xr3:uid="{42660C58-E8CD-41D5-B1C4-835231E16B10}" name="MIN INFORMATION" dataDxfId="820"/>
    <tableColumn id="1" xr3:uid="{03ACA5B2-B030-4319-B832-EF197D6DB5EC}" name="2D/3D STANDARD  " dataDxfId="819"/>
    <tableColumn id="27" xr3:uid="{ECCE6F01-87F5-4357-9A3D-18D36B50BFF2}" name="DFV" dataDxfId="818"/>
    <tableColumn id="19" xr3:uid="{FD4F464F-A287-44D4-9ED0-40EBF7A34426}" name="MIN DETAIL " dataDxfId="817"/>
    <tableColumn id="32" xr3:uid="{074D3C93-0F74-446A-ACE5-BBEB4DBE8E7F}" name="MIN INFORMATION " dataDxfId="816"/>
    <tableColumn id="15" xr3:uid="{F418B24F-E18E-4A8B-9130-69D790B9E7B7}" name="2D/3D STANDARD" dataDxfId="815"/>
    <tableColumn id="26" xr3:uid="{B7A418CC-077B-440B-B885-C16816D3C73D}" name="FDOM " dataDxfId="814"/>
    <tableColumn id="21" xr3:uid="{7CBEFB36-D777-4CAB-98E7-C498DEFDFB31}" name="MIN DETAIL  " dataDxfId="813"/>
    <tableColumn id="33" xr3:uid="{35BBF3CA-791D-4BCC-ADBA-DED050F28E74}" name="MIN INFORMATION  " dataDxfId="812"/>
    <tableColumn id="29" xr3:uid="{9853276D-5550-4A45-8648-CF3AA0B01137}" name="2D/3D  STANDARD         " dataDxfId="811"/>
    <tableColumn id="28" xr3:uid="{D906DEA6-BBE3-42ED-BFE4-25DD5500F629}" name="PS&amp;E" dataDxfId="810"/>
    <tableColumn id="23" xr3:uid="{96DA72C6-7F96-4C5D-9EE9-93A6E14D9F8A}" name="MIN DETAIL   " dataDxfId="809"/>
    <tableColumn id="34" xr3:uid="{8594F36E-194E-4F75-B309-79B40CBC99D4}" name="MIN INFORMATION   " dataDxfId="808"/>
    <tableColumn id="31" xr3:uid="{7B57C0A4-765C-455F-9A63-7AFFA9B2E3DD}" name="2D/3D STANDARD       " dataDxfId="807"/>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D7B73E1-B1CA-4248-955B-D6B88AD21610}" name="Utilities" displayName="Utilities" ref="A11:AD66" totalsRowShown="0" headerRowDxfId="719" dataDxfId="718">
  <autoFilter ref="A11:AD66" xr:uid="{1D7B73E1-B1CA-4248-955B-D6B88AD216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8D14E905-7076-4010-BF9A-01220E02E7EE}" name="MODEL ELEMENT" dataDxfId="717"/>
    <tableColumn id="2" xr3:uid="{38D87CCA-DD95-443E-9288-32CF86812DB4}" name="IN PROJECT" dataDxfId="716"/>
    <tableColumn id="3" xr3:uid="{2E904791-1856-4AB3-A1B1-B083C37BD112}" name="LG&amp;TS " dataDxfId="715"/>
    <tableColumn id="4" xr3:uid="{D0B09C73-E1F8-4198-AD33-2AED802234DD}" name="IN SUBMITTAL" dataDxfId="714"/>
    <tableColumn id="5" xr3:uid="{A4F7210E-6AD9-4C83-9811-7F2C5E7DC8B9}" name="MIN DETAIL" dataDxfId="713"/>
    <tableColumn id="6" xr3:uid="{F19AC201-1FB3-4705-B3BF-376DBBE2CB30}" name="MIN INFORMATION" dataDxfId="712"/>
    <tableColumn id="7" xr3:uid="{80ECAB4F-3204-4842-A02C-A243401F8130}" name="2D/3D" dataDxfId="711"/>
    <tableColumn id="8" xr3:uid="{3C838096-4EF8-419D-B39A-B75F691ED703}" name="COMMENTS" dataDxfId="710"/>
    <tableColumn id="9" xr3:uid="{68AD3F51-397E-46A8-8F64-6FEB6330B022}" name="INTEGRITY CHECK" dataDxfId="709"/>
    <tableColumn id="10" xr3:uid="{85F03EA4-B9B9-4443-8B70-CC6FB8565BCD}" name="DFV" dataDxfId="708"/>
    <tableColumn id="11" xr3:uid="{15D90324-B69A-400B-9A3A-F58424C86A5C}" name="IN SUBMITTAL " dataDxfId="707"/>
    <tableColumn id="12" xr3:uid="{50A51819-BB30-43AB-BF80-36B291796CF2}" name="MIN DETAIL " dataDxfId="706"/>
    <tableColumn id="13" xr3:uid="{7B196856-DF47-4E95-BBFD-6806777B40EF}" name="MIN INFORMATION " dataDxfId="705"/>
    <tableColumn id="14" xr3:uid="{07B50921-5598-4ADF-B2BF-9EC86EA27C71}" name="2D/3D " dataDxfId="704"/>
    <tableColumn id="15" xr3:uid="{07C48864-716F-441B-9A8C-5C00038C1A54}" name="COMMENTS " dataDxfId="703"/>
    <tableColumn id="16" xr3:uid="{9C50A52D-FD43-42FC-AF44-871996C67D6B}" name="INTEGRITY CHECK " dataDxfId="702"/>
    <tableColumn id="17" xr3:uid="{2C3AEEFF-B623-4085-B459-805CBEC5E6DC}" name="FDOM " dataDxfId="701"/>
    <tableColumn id="18" xr3:uid="{26347947-BE3A-4828-8EA3-51859D9F9B22}" name="IN SUBMITTAL  " dataDxfId="700"/>
    <tableColumn id="19" xr3:uid="{AFE35A7D-2AC6-4BB4-B5A1-F39A4DEAAAB8}" name="MIN DETAIL  " dataDxfId="699"/>
    <tableColumn id="20" xr3:uid="{A98D01DE-3618-4DDB-973C-0064937601A5}" name="MIN INFORMATION  " dataDxfId="698"/>
    <tableColumn id="21" xr3:uid="{AAA4FC64-2382-4412-A13E-1F5C30E400F7}" name="2D/3D  " dataDxfId="697"/>
    <tableColumn id="22" xr3:uid="{D6B94E39-021B-4808-8870-A8F436E0FF2C}" name="COMMENTS   " dataDxfId="696"/>
    <tableColumn id="23" xr3:uid="{545CF88E-543C-427B-A197-90DB2147F4C8}" name="INTEGRITY CHECK  " dataDxfId="695"/>
    <tableColumn id="24" xr3:uid="{92FB4EBC-CC13-43F2-A1ED-D9250C5F55D1}" name="PS&amp;E" dataDxfId="694"/>
    <tableColumn id="25" xr3:uid="{4B6C5969-4851-4E55-B0D6-A0D921E55175}" name="IN SUBMITTAL   " dataDxfId="693"/>
    <tableColumn id="26" xr3:uid="{87E7A2A1-5653-43E6-A424-BDE1D0602524}" name="MIN DETAIL   " dataDxfId="692"/>
    <tableColumn id="27" xr3:uid="{066854B3-A616-4345-B999-4E5413753DF6}" name="MIN INFORMATION   " dataDxfId="691"/>
    <tableColumn id="28" xr3:uid="{261F164F-F29C-4D82-9D55-94576A318303}" name="2D/3D   " dataDxfId="690"/>
    <tableColumn id="29" xr3:uid="{118D7FCC-D195-4BA2-89AB-C103853C56DE}" name="COMMENTS    " dataDxfId="689"/>
    <tableColumn id="30" xr3:uid="{FED91B33-C3A9-4BA1-BFAF-F8FA2DB3C582}" name="INTEGRITY CHECK   " dataDxfId="688"/>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DF21871-5A9E-49C8-9B31-981272E2AEF1}" name="Utilities12" displayName="Utilities12" ref="A1:Q56" totalsRowShown="0" headerRowDxfId="676" dataDxfId="674" headerRowBorderDxfId="675">
  <autoFilter ref="A1:Q56"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7FF3CF2C-7045-4E59-BDB9-0319F535658E}" name="MODEL ELEMENT" dataDxfId="673"/>
    <tableColumn id="25" xr3:uid="{1ABF6DFB-7E09-450E-AAD2-5CD2A53CA6AD}" name="LG&amp;TS " dataDxfId="672"/>
    <tableColumn id="4" xr3:uid="{BB1B8024-DE4A-4A51-A257-D0A9398CAC05}" name="MIN DETAIL" dataDxfId="671"/>
    <tableColumn id="18" xr3:uid="{0E97E13F-A78D-40CB-B4B2-0A62A539E01C}" name="MIN INFORMATION" dataDxfId="670"/>
    <tableColumn id="1" xr3:uid="{401B2AC2-6BAE-4FCE-831B-698BF95F188D}" name="2D/3D STANDARD  " dataDxfId="669"/>
    <tableColumn id="27" xr3:uid="{793022E3-FA28-428C-8D3D-5E796333A98F}" name="DFV" dataDxfId="668"/>
    <tableColumn id="19" xr3:uid="{3ADCD2BC-3317-4C76-AC08-7C11ABE44F2A}" name="MIN DETAIL " dataDxfId="667"/>
    <tableColumn id="32" xr3:uid="{BC39E8AB-4D53-4F72-ACB7-4BB1B366E8A9}" name="MIN INFORMATION " dataDxfId="666"/>
    <tableColumn id="15" xr3:uid="{B7F3B164-7996-44F2-8934-B816880A5546}" name="2D/3D STANDARD" dataDxfId="665"/>
    <tableColumn id="26" xr3:uid="{0A029C2D-3E3D-43CF-B7CB-C9F7214B2014}" name="FDOM " dataDxfId="664"/>
    <tableColumn id="21" xr3:uid="{A13B1CA1-4CCC-4CA3-805B-27570327696E}" name="MIN DETAIL  " dataDxfId="663"/>
    <tableColumn id="33" xr3:uid="{2467EB77-A406-495F-95F4-3E6C7FDDC5B6}" name="MIN INFORMATION  " dataDxfId="662"/>
    <tableColumn id="29" xr3:uid="{56DD6C05-13B4-4959-8CB8-6202DDA89894}" name="2D/3D  STANDARD         " dataDxfId="661"/>
    <tableColumn id="28" xr3:uid="{34530DFA-7E49-47E2-B648-72488D8FC7D0}" name="PS&amp;E" dataDxfId="660"/>
    <tableColumn id="23" xr3:uid="{477A273C-38A2-43EE-86BD-02A113FF18D5}" name="MIN DETAIL   " dataDxfId="659"/>
    <tableColumn id="34" xr3:uid="{8F2DD92F-E6EF-4367-9DD0-20786BA0FC06}" name="MIN INFORMATION   " dataDxfId="658"/>
    <tableColumn id="31" xr3:uid="{9ADFDD2A-94F5-4602-B13F-97BA15765CE3}" name="2D/3D STANDARD       " dataDxfId="657"/>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270350EE-E969-4810-9E08-97DEB1C76E91}" name="Landscape" displayName="Landscape" ref="A11:AD66" totalsRowShown="0" headerRowDxfId="554" dataDxfId="553" tableBorderDxfId="552">
  <autoFilter ref="A11:AD66" xr:uid="{270350EE-E969-4810-9E08-97DEB1C76E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C92F98E8-B205-4AA8-958A-0202D7488B31}" name="MODEL ELEMENT" dataDxfId="551"/>
    <tableColumn id="2" xr3:uid="{FE86548A-3C13-4008-9694-F97DFC9F263D}" name="IN PROJECT" dataDxfId="550"/>
    <tableColumn id="3" xr3:uid="{57FDF49A-EBCC-4151-91CE-1FB6407C4D3E}" name="LG&amp;TS " dataDxfId="549"/>
    <tableColumn id="4" xr3:uid="{749B1825-C4CE-4A69-B486-9B078D015895}" name="IN SUBMITTAL" dataDxfId="548"/>
    <tableColumn id="5" xr3:uid="{CB19F5EF-BEBF-4697-9744-5A46F0F8FEDD}" name="MIN DETAIL" dataDxfId="547"/>
    <tableColumn id="6" xr3:uid="{8B93546F-D937-4CA4-96A2-F2F568C97496}" name="MIN INFORMATON" dataDxfId="546"/>
    <tableColumn id="7" xr3:uid="{D901D785-CDF5-49C8-9321-F89858E59774}" name="2D/3D" dataDxfId="545"/>
    <tableColumn id="8" xr3:uid="{6587306A-6D7D-44C5-A3F5-09E3843A3ADD}" name="COMMENTS" dataDxfId="544"/>
    <tableColumn id="9" xr3:uid="{DE211D87-E8F6-4704-9792-3D2487A79DC6}" name="INTEGRITY RIEVIEW" dataDxfId="543"/>
    <tableColumn id="10" xr3:uid="{1B2FBC58-749E-4138-9C8C-D9E40F4FF1D8}" name="DFV" dataDxfId="542"/>
    <tableColumn id="11" xr3:uid="{B6576261-78B3-4D8B-A141-87CD921E20E2}" name="IN SUBMITTAL " dataDxfId="541"/>
    <tableColumn id="12" xr3:uid="{C69B6BB4-EFAE-4E96-906A-BF24BD584770}" name="MIN DETAIL " dataDxfId="540"/>
    <tableColumn id="13" xr3:uid="{251FF060-2991-4928-AF41-DCB98A36E7B1}" name="MIN INFORMATION " dataDxfId="539"/>
    <tableColumn id="14" xr3:uid="{B6FC43D7-80C6-463E-AF18-8B0AE8CA00BD}" name="2D/3D " dataDxfId="538"/>
    <tableColumn id="15" xr3:uid="{51A570BA-381C-41D2-9ED3-1E879928B2BB}" name="COMMENTS " dataDxfId="537"/>
    <tableColumn id="16" xr3:uid="{5FC14BBE-46BD-4586-95AC-787125A600C9}" name="INTEGRITY RIEVIEW " dataDxfId="536"/>
    <tableColumn id="17" xr3:uid="{167877B6-3FBC-4F4C-909B-B450A44190DA}" name="FDOM " dataDxfId="535"/>
    <tableColumn id="18" xr3:uid="{10B061FD-2E00-4F06-87A8-35D0FB351E98}" name="IN SUBMITTAL  " dataDxfId="534"/>
    <tableColumn id="19" xr3:uid="{2EB212B1-5BC0-4785-86CF-9435BE4C26F6}" name="MIN DETAIL  " dataDxfId="533"/>
    <tableColumn id="20" xr3:uid="{6C9DD34A-0DB2-496E-9D51-885C43353335}" name="MIN INFORMATION  " dataDxfId="532"/>
    <tableColumn id="21" xr3:uid="{E8EE9ADE-972D-48D7-AC8A-2894EB563D18}" name="2D/3D  " dataDxfId="531"/>
    <tableColumn id="22" xr3:uid="{205C27DF-C8B2-4FDD-BF2C-96B5DFDB96E8}" name="COMMENTS  " dataDxfId="530"/>
    <tableColumn id="23" xr3:uid="{88D263D0-89B1-4CA8-ACD2-187CA568B7CD}" name="INTEGRITY RIEVIEW  " dataDxfId="529"/>
    <tableColumn id="24" xr3:uid="{0385E11A-5198-4B1D-8E51-EF60C18523F7}" name="PS&amp;E" dataDxfId="528"/>
    <tableColumn id="25" xr3:uid="{CA7671B1-CF00-490D-A3BA-0E10776505C2}" name="IN SUBMITTAL   " dataDxfId="527"/>
    <tableColumn id="26" xr3:uid="{ED3C5EA6-1CCC-4997-9F5C-EF4CA9693859}" name="MIN DETAIL   " dataDxfId="526"/>
    <tableColumn id="27" xr3:uid="{D3CA7F47-924C-496C-9BA6-4BF02B20138E}" name="MIN INFORMATION" dataDxfId="525"/>
    <tableColumn id="28" xr3:uid="{84542667-09A4-4FEA-A3F2-ACA3D7AD3E5A}" name="2D/3D   " dataDxfId="524"/>
    <tableColumn id="29" xr3:uid="{68864C9D-C9AA-4B82-8C89-1593A375A461}" name="COMMENTS   " dataDxfId="523"/>
    <tableColumn id="30" xr3:uid="{E2B905B3-CB20-4EEF-9931-AE0B7B535579}" name="INTEGRITY RIEVIEW   " dataDxfId="522"/>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79B38A-5CD3-44C9-A684-D756D4D7C675}" name="Landscape13" displayName="Landscape13" ref="A1:Q56" totalsRowShown="0" headerRowDxfId="521" dataDxfId="519" headerRowBorderDxfId="520">
  <autoFilter ref="A1:Q56"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7EF84B8A-3661-4EFA-BD61-FD62523DFFD5}" name="MODEL ELEMENT" dataDxfId="518"/>
    <tableColumn id="25" xr3:uid="{9F23FF85-7836-4C51-B81E-A071B4578CAF}" name="LG&amp;TS " dataDxfId="517"/>
    <tableColumn id="4" xr3:uid="{DD723958-57FD-4073-AB85-D4748D54D1F2}" name="MIN DETAIL" dataDxfId="516"/>
    <tableColumn id="18" xr3:uid="{6715984B-7BC4-499C-8A23-AB5BBA54A287}" name="MIN INFORMATON" dataDxfId="515"/>
    <tableColumn id="1" xr3:uid="{D038758B-E977-465D-A5C3-E70C00D4DA47}" name="2D/3D STANDARD  " dataDxfId="514"/>
    <tableColumn id="27" xr3:uid="{723B0E8F-B2D8-4318-A42C-824670805C2F}" name="DFV" dataDxfId="513"/>
    <tableColumn id="19" xr3:uid="{B3597112-A3BC-43E4-86BA-71A104D640B8}" name="MIN DETAIL " dataDxfId="512"/>
    <tableColumn id="32" xr3:uid="{6DAD61DE-1C1D-4154-BD04-889D9944E3A0}" name="MIN INFORMATION " dataDxfId="511"/>
    <tableColumn id="15" xr3:uid="{6A78DED1-3471-453D-891A-608A6A930C6C}" name="2D/3D STANDARD" dataDxfId="510"/>
    <tableColumn id="26" xr3:uid="{AC7D477C-BF6A-474C-8FDF-EDC3DA6FF33E}" name="FDOM " dataDxfId="509"/>
    <tableColumn id="21" xr3:uid="{8D89EA42-E88B-48FB-9B8C-39C713DE2CFE}" name="MIN DETAIL  " dataDxfId="508"/>
    <tableColumn id="33" xr3:uid="{B1A5830F-AE66-4D8B-ABE1-93EF2102A81F}" name="MIN INFORMATION  " dataDxfId="507"/>
    <tableColumn id="29" xr3:uid="{DD5B889E-4E75-44E0-82DE-26DE13EEAC31}" name="2D/3D  STANDARD         " dataDxfId="506"/>
    <tableColumn id="28" xr3:uid="{2EAD771E-3116-4428-A905-1E1003669FA7}" name="PS&amp;E" dataDxfId="505"/>
    <tableColumn id="23" xr3:uid="{431F2E56-7E7A-4EB8-AEB6-FA92404CA5E4}" name="MIN DETAIL   " dataDxfId="504"/>
    <tableColumn id="34" xr3:uid="{65A61396-2641-4E30-AFD6-615EAC460C6B}" name="MIN INFORMATION" dataDxfId="503"/>
    <tableColumn id="31" xr3:uid="{227E0EA5-508E-44D1-B23C-C3D55B13E670}" name="2D/3D STANDARD       " dataDxfId="502"/>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0473CEB-2221-46D9-B810-8CBBC7EA8AD0}" name="Survey" displayName="Survey" ref="A11:AD66" totalsRowShown="0" headerRowDxfId="417" dataDxfId="416" tableBorderDxfId="415">
  <autoFilter ref="A11:AD66" xr:uid="{20473CEB-2221-46D9-B810-8CBBC7EA8AD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20C94353-A9BF-4212-AC32-9E5611208BB0}" name="MODEL ELEMENT"/>
    <tableColumn id="2" xr3:uid="{68E5715C-E0F7-434C-8CF7-50D9789BB493}" name="IN PROJECT" dataDxfId="414"/>
    <tableColumn id="3" xr3:uid="{92688927-CC66-4113-9C7E-18EB63B9DC5F}" name="LG&amp;TS " dataDxfId="413"/>
    <tableColumn id="4" xr3:uid="{ACCE3D50-A4F0-4352-B4A8-0C5DC5039C8E}" name="IN SUBMITTAL" dataDxfId="412"/>
    <tableColumn id="5" xr3:uid="{D06875D2-3B7D-458B-B505-BFF0E13927D4}" name="MIN DETAIL" dataDxfId="411"/>
    <tableColumn id="6" xr3:uid="{89036B8B-931B-4259-B4FC-984B32EE4EF7}" name="MIN INFORMATION" dataDxfId="410"/>
    <tableColumn id="7" xr3:uid="{7DF9E741-8BCE-4B7C-B385-0139DA5651D8}" name="2D/3D" dataDxfId="409"/>
    <tableColumn id="8" xr3:uid="{54F280D7-9DBC-4B85-8311-1CA388A6FB51}" name="COMMENTS" dataDxfId="408"/>
    <tableColumn id="9" xr3:uid="{4B8CC2AB-520C-4FBF-8C06-42B15B206D11}" name="INTEGRITY CHECK" dataDxfId="407"/>
    <tableColumn id="10" xr3:uid="{DA9899F5-E235-4B5B-B1D8-94F3642A9C90}" name="DFV" dataDxfId="406"/>
    <tableColumn id="11" xr3:uid="{8ADACE74-567C-4CF1-9E8B-404D1AFCA73A}" name="IN SUBMITTAL " dataDxfId="405"/>
    <tableColumn id="12" xr3:uid="{1B5767DA-EF34-4421-B8E7-B487901AD74E}" name="MIN DETAIL " dataDxfId="404"/>
    <tableColumn id="13" xr3:uid="{11FCD68C-EF78-4E0B-AF0F-10C2D22247C2}" name="MIN INFORMATION " dataDxfId="403"/>
    <tableColumn id="14" xr3:uid="{37298C30-9E4E-4B1E-B579-0AEE5C9EEA5A}" name="2D/3D " dataDxfId="402"/>
    <tableColumn id="15" xr3:uid="{B42882DC-AAB4-42BB-BB77-D5DAB17CDCD4}" name="COMMENTS " dataDxfId="401"/>
    <tableColumn id="16" xr3:uid="{F062545C-7B63-478E-BB6C-3F102ED72F4A}" name="INTEGRITY CHECK " dataDxfId="400"/>
    <tableColumn id="17" xr3:uid="{D5CB3683-0545-4BC7-B431-C6FE9BC1742E}" name="FDOM " dataDxfId="399"/>
    <tableColumn id="18" xr3:uid="{707609CB-3990-439E-8369-6BB03180D44D}" name="IN SUBMITTAL  " dataDxfId="398"/>
    <tableColumn id="19" xr3:uid="{DB2B1B11-5064-4F10-82EA-DE67F04A4F7D}" name="MIN DETAIL  " dataDxfId="397"/>
    <tableColumn id="20" xr3:uid="{B352F453-FAFD-403C-9B60-7C028882B5EF}" name="MIN INFORMATION  " dataDxfId="396"/>
    <tableColumn id="21" xr3:uid="{C9944D09-9FDB-407F-9EDF-DA0C7D4FE0A0}" name="2D/3D  " dataDxfId="395"/>
    <tableColumn id="22" xr3:uid="{AC20AFF6-0FDD-4931-8126-46AB918DB61F}" name="COMMENTS  " dataDxfId="394"/>
    <tableColumn id="23" xr3:uid="{27CF729F-F7E0-49D7-BC10-D6CAC4E03AC2}" name="INTEGRITY CHECK  " dataDxfId="393"/>
    <tableColumn id="24" xr3:uid="{9997C9E8-3232-4F06-B709-449C45981ADF}" name="PS&amp;E" dataDxfId="392"/>
    <tableColumn id="25" xr3:uid="{2BC11D82-9480-470A-B9B7-190AB87FFBFB}" name="IN SUBMITTAL   " dataDxfId="391"/>
    <tableColumn id="26" xr3:uid="{95326CBD-ECA2-4C9F-AC1C-7B5FE6F16F59}" name="MIN DETAIL   " dataDxfId="390"/>
    <tableColumn id="27" xr3:uid="{EDD39C79-F53E-4D73-BD5D-5F4D4EDFF7A1}" name="MIN INFORMATION   " dataDxfId="389"/>
    <tableColumn id="28" xr3:uid="{1FB9F4EF-3B9F-4A49-A04B-11D71D1B6556}" name="2D/3D   " dataDxfId="388"/>
    <tableColumn id="29" xr3:uid="{C687FA2E-19B5-4533-827A-56B3D6E337F1}" name="COMMENTS   " dataDxfId="387"/>
    <tableColumn id="30" xr3:uid="{C43FB0F4-640C-4E35-BBF8-9F8818F5BE41}" name="INTEGRITY CHECK   " dataDxfId="386"/>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BFA85A2-B4D4-45DD-94CA-FFABA1B6B1FC}" name="Survey22" displayName="Survey22" ref="A1:Q56" totalsRowShown="0" headerRowDxfId="366" dataDxfId="364" headerRowBorderDxfId="365">
  <autoFilter ref="A1:Q56"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CD5AF340-0708-4B56-A1B1-7A5012D4E505}" name="MODEL ELEMENT" dataDxfId="363"/>
    <tableColumn id="25" xr3:uid="{75D5F4CD-0B78-41E0-9708-DC63C59CFD5E}" name="LG&amp;TS " dataDxfId="362"/>
    <tableColumn id="4" xr3:uid="{4B4A671C-3A4D-4DFC-ABE8-02CA23C943C0}" name="MIN DETAIL" dataDxfId="361"/>
    <tableColumn id="18" xr3:uid="{F23A9F23-9A0D-4CCF-82D3-817E01CC4946}" name="MIN INFORMATION" dataDxfId="360"/>
    <tableColumn id="1" xr3:uid="{BC77EB2E-D104-472F-8E1D-F1ABDB8C27EC}" name="2D/3D STANDARD  " dataDxfId="359"/>
    <tableColumn id="27" xr3:uid="{20AD5117-F61B-4B14-A035-0DC8539FDB25}" name="DFV" dataDxfId="358"/>
    <tableColumn id="19" xr3:uid="{BE30DCCF-46AA-4F0B-9A1B-4F86448B2FA6}" name="MIN DETAIL " dataDxfId="357"/>
    <tableColumn id="32" xr3:uid="{D11FAB07-95BE-4643-A2F0-7B28EBDCF19A}" name="MIN INFORMATION " dataDxfId="356"/>
    <tableColumn id="15" xr3:uid="{3676CBB0-02F8-4DF7-B3D9-8F7FA02F8252}" name="2D/3D STANDARD" dataDxfId="355"/>
    <tableColumn id="26" xr3:uid="{8F542419-77AC-45BC-9657-6F6BAB81292A}" name="FDOM " dataDxfId="354"/>
    <tableColumn id="21" xr3:uid="{E515E391-C5C2-44B2-9249-EAED7F53C8C2}" name="MIN DETAIL  " dataDxfId="353"/>
    <tableColumn id="33" xr3:uid="{6CA58E1F-90FC-4CC1-BFBD-F3B71F68C1A8}" name="MIN INFORMATION  " dataDxfId="352"/>
    <tableColumn id="29" xr3:uid="{BD638C48-9C15-42E3-9A18-5370F8984CB4}" name="2D/3D  STANDARD         " dataDxfId="351"/>
    <tableColumn id="28" xr3:uid="{5089D626-E7EC-47AF-A4FA-E9C3B50C8C60}" name="PS&amp;E" dataDxfId="350"/>
    <tableColumn id="23" xr3:uid="{F5F1EBB1-84F2-4C90-8174-329AACF44DF8}" name="MIN DETAIL   " dataDxfId="349"/>
    <tableColumn id="34" xr3:uid="{1E9D16ED-FC7B-491F-8818-CD7A6D511F6F}" name="MIN INFORMATION   " dataDxfId="348"/>
    <tableColumn id="31" xr3:uid="{58A810EE-D307-406F-9392-862828975DE8}" name="2D/3D STANDARD       " dataDxfId="34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2AE6E7-AF6D-4CFA-8028-BB3CD4046FB2}" name="Geometry3" displayName="Geometry3" ref="A4:Q59" totalsRowShown="0" headerRowDxfId="6698" dataDxfId="6697">
  <autoFilter ref="A4:Q59"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D9D7BCD9-4AAC-4E02-89D0-5C41022C00F4}" name="MODEL ELEMENT" dataDxfId="6696"/>
    <tableColumn id="25" xr3:uid="{4F325511-00BE-49E6-9E07-9A8A9B5219C0}" name="LG&amp;TS " dataDxfId="6695"/>
    <tableColumn id="4" xr3:uid="{93711368-DBB9-44B0-96E2-6BC6AA959CAF}" name="MIN DETAIL" dataDxfId="6694"/>
    <tableColumn id="18" xr3:uid="{3287E24A-DC87-4CE9-A110-6FE3D183AA85}" name="MIN INFORMATION" dataDxfId="6693"/>
    <tableColumn id="1" xr3:uid="{DF406E41-954C-4D2E-9696-0BC15992C100}" name="2D/3D STANDARD  " dataDxfId="6692"/>
    <tableColumn id="27" xr3:uid="{43D94E94-C45B-4B07-A2FC-8091D651B71D}" name="DFV" dataDxfId="6691"/>
    <tableColumn id="19" xr3:uid="{A4F46CA9-A9A4-4896-AB0E-5EEA8D8737D5}" name="MIN DETAIL   " dataDxfId="6690"/>
    <tableColumn id="32" xr3:uid="{F2BB9CEA-3002-4589-B7B6-B2D4910FEE71}" name="MIN INFORMATION " dataDxfId="6689"/>
    <tableColumn id="15" xr3:uid="{62794439-EEE1-4963-8BDD-2DD5F9DD02A7}" name="2D/3D STANDARD" dataDxfId="6688"/>
    <tableColumn id="26" xr3:uid="{FB0E85FA-B515-4116-A90A-FF7A753EF06A}" name="FDOM " dataDxfId="6687"/>
    <tableColumn id="21" xr3:uid="{F16A528C-0754-4686-9673-34CDE050B68C}" name="MIN DETAIL     " dataDxfId="6686"/>
    <tableColumn id="33" xr3:uid="{E15BCACE-7185-45CC-9DC6-2ED94846B2A3}" name="MIN INFORMATION     " dataDxfId="6685"/>
    <tableColumn id="29" xr3:uid="{A0FC3823-146B-401D-9DC8-E6FAACC72D6B}" name="2D/3D  STANDARD         " dataDxfId="6684"/>
    <tableColumn id="28" xr3:uid="{949E59E1-B8F9-4D3E-86EA-9E824F1231F4}" name="PS&amp;E" dataDxfId="6683"/>
    <tableColumn id="23" xr3:uid="{8E90CFE3-378B-4A7E-9F56-3598C47644D4}" name="MIN DETAIL       " dataDxfId="6682"/>
    <tableColumn id="34" xr3:uid="{17BE139D-82A1-4FA3-BDED-560B74407E3D}" name="MIN INFORMATION   " dataDxfId="6681"/>
    <tableColumn id="31" xr3:uid="{D92900B8-372B-4253-9C80-6CEE852B04EC}" name="2D/3D STANDARD       " dataDxfId="6680"/>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EFDB78A-4C4F-4736-AD8F-53AC51E7DFF2}" name="RightofWay" displayName="RightofWay" ref="A11:AD63" totalsRowShown="0" headerRowDxfId="264" dataDxfId="263" tableBorderDxfId="262">
  <autoFilter ref="A11:AD63" xr:uid="{5EFDB78A-4C4F-4736-AD8F-53AC51E7DFF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95106477-10EA-4F60-A185-32918DA5B18C}" name="MODEL ELEMENT"/>
    <tableColumn id="2" xr3:uid="{FA93DE12-9F96-4EB1-BE97-C55E542CBB18}" name="IN PROJECT" dataDxfId="261"/>
    <tableColumn id="3" xr3:uid="{EAA4E202-085C-4917-88CE-2FBD2614D1AF}" name="LG&amp;TS " dataDxfId="260"/>
    <tableColumn id="4" xr3:uid="{45EDF30C-1547-4D2F-9DD7-D98E3A950F71}" name="IN SUBMITTAL" dataDxfId="259"/>
    <tableColumn id="5" xr3:uid="{C0ED1CA8-CB57-469E-A3C1-AC298992EA99}" name="MIN DETAIL" dataDxfId="258"/>
    <tableColumn id="6" xr3:uid="{080F83FC-0D8A-4DF5-ADA6-3E30875A1358}" name="MIN INFORMATION" dataDxfId="257"/>
    <tableColumn id="7" xr3:uid="{4D513A2A-D8CE-4864-B393-C9325000F7C2}" name="2D/3D" dataDxfId="256"/>
    <tableColumn id="8" xr3:uid="{B9AE1FD7-B500-4140-A947-562F7A059BCF}" name="COMMENTS" dataDxfId="255"/>
    <tableColumn id="9" xr3:uid="{9B587400-79F5-406D-8AF3-87E49811BC5E}" name="INTEGRITY CHECK" dataDxfId="254"/>
    <tableColumn id="10" xr3:uid="{20877799-7631-45E6-974D-6266CA2AF843}" name="DFV" dataDxfId="253"/>
    <tableColumn id="11" xr3:uid="{257219E2-B552-4BB3-B8DA-C8194F5437FB}" name="IN SUBMITTAL " dataDxfId="252"/>
    <tableColumn id="12" xr3:uid="{093F3D8F-9C28-4B2D-A101-59AA9876F857}" name="MIN DETAIL " dataDxfId="251"/>
    <tableColumn id="13" xr3:uid="{9AC0686D-8889-4261-8E01-86F1BDBCC9E4}" name="MIN INFORMATION " dataDxfId="250"/>
    <tableColumn id="14" xr3:uid="{C1B2C002-B7E2-4A46-96C9-EFA176CD1E15}" name="2D/3D " dataDxfId="249"/>
    <tableColumn id="15" xr3:uid="{CF1FA418-A0EA-4601-9664-C175202839C6}" name="COMMENTS " dataDxfId="248"/>
    <tableColumn id="16" xr3:uid="{C038B6ED-A7AC-4507-AC8C-D048283077AC}" name="INTEGRITY CHECK " dataDxfId="247"/>
    <tableColumn id="17" xr3:uid="{4F83856F-25DF-4463-8D47-9ADBC485379B}" name="FDOM " dataDxfId="246"/>
    <tableColumn id="18" xr3:uid="{09506221-997A-427F-8509-4C774051028B}" name="IN SUBMITTAL  " dataDxfId="245"/>
    <tableColumn id="19" xr3:uid="{1E772A2C-43C5-43A9-A472-B61E951FD1B2}" name="MIN DETAIL  " dataDxfId="244"/>
    <tableColumn id="20" xr3:uid="{46E8F448-410A-473B-962C-04204704AE6A}" name="MIN INFORMATION  " dataDxfId="243"/>
    <tableColumn id="21" xr3:uid="{11110823-BF64-4DE0-9463-DDD770B102EC}" name="2D/3D  " dataDxfId="242"/>
    <tableColumn id="22" xr3:uid="{95DA0AD1-166C-4BEF-92AF-C64055A4FDE0}" name="COMMENTS  " dataDxfId="241"/>
    <tableColumn id="23" xr3:uid="{06AAE4EC-589C-4146-94D5-3AAC53486271}" name="INTEGRITY CHECK  " dataDxfId="240"/>
    <tableColumn id="24" xr3:uid="{1D080278-4976-4B4F-8101-DEB51B8BA5F0}" name="PS&amp;E" dataDxfId="239"/>
    <tableColumn id="25" xr3:uid="{861F6376-8FAE-415D-9821-7B73D62135D2}" name="IN SUBMITTAL   " dataDxfId="238"/>
    <tableColumn id="26" xr3:uid="{36C4802A-9880-4CD6-8DAE-5848824CE5FF}" name="MIN DETAIL   " dataDxfId="237"/>
    <tableColumn id="27" xr3:uid="{C31AB25F-142F-4906-966B-48E9AC011603}" name="MIN INFORMATION   " dataDxfId="236"/>
    <tableColumn id="28" xr3:uid="{33ACE329-FA2C-4B73-80FB-A41D2307B4DA}" name="2D/3D   " dataDxfId="235"/>
    <tableColumn id="29" xr3:uid="{4B13B19F-7249-4627-98F8-1F38C12FB58B}" name="COMMENTS   " dataDxfId="234"/>
    <tableColumn id="30" xr3:uid="{8948159D-B80E-419E-B840-EC9EFECFC7CB}" name="INTEGRITY CHECK   " dataDxfId="233"/>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217E0F3-074F-4C0B-8248-080A651F8F83}" name="Rail214" displayName="Rail214" ref="A1:Q53" totalsRowShown="0" headerRowDxfId="213" dataDxfId="211" headerRowBorderDxfId="212">
  <autoFilter ref="A1:Q53"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69D9168A-E979-4A39-A4AB-FE0156E6C4B1}" name="MODEL ELEMENT" dataDxfId="210"/>
    <tableColumn id="25" xr3:uid="{5D34E64A-FF41-498C-8EFE-18B8F0E5439D}" name="LG&amp;TS " dataDxfId="209"/>
    <tableColumn id="4" xr3:uid="{87A3CDE3-C659-455D-8B2E-577CDEF17788}" name="MIN DETAIL" dataDxfId="208"/>
    <tableColumn id="18" xr3:uid="{5C2EE5CF-0F31-49C8-A4C1-5921EDC842DD}" name="MIN INFORMATION" dataDxfId="207"/>
    <tableColumn id="1" xr3:uid="{ED2FFC71-CDB2-4094-8A6B-CE0A414ACB50}" name="2D/3D STANDARD  " dataDxfId="206"/>
    <tableColumn id="27" xr3:uid="{2998C3BD-81FA-4230-9869-37F91419F20A}" name="DFV" dataDxfId="205"/>
    <tableColumn id="19" xr3:uid="{B9E9D9B8-421C-4935-8042-C365D1100657}" name="MIN DETAIL " dataDxfId="204"/>
    <tableColumn id="32" xr3:uid="{8C9FD1C1-335C-4BC5-8A63-3AB373053F4F}" name="MIN INFORMATION " dataDxfId="203"/>
    <tableColumn id="15" xr3:uid="{C3FD9F28-E165-4B30-95C4-734E3E00B400}" name="2D/3D STANDARD" dataDxfId="202"/>
    <tableColumn id="26" xr3:uid="{BB57B0A2-E604-4FDD-BE47-28193747EB96}" name="FDOM " dataDxfId="201"/>
    <tableColumn id="21" xr3:uid="{3E5AF741-5B35-49B6-A997-D8A980036664}" name="MIN DETAIL  " dataDxfId="200"/>
    <tableColumn id="33" xr3:uid="{4B4EF919-6B16-4EF8-B4F5-2499DA1A6C48}" name="MIN INFORMATION  " dataDxfId="199"/>
    <tableColumn id="29" xr3:uid="{190D51D2-7AD0-4CC6-9E42-D9BD4097EF12}" name="2D/3D  STANDARD         " dataDxfId="198"/>
    <tableColumn id="28" xr3:uid="{5B35E5B3-604D-4458-8B72-F490D92B2859}" name="PS&amp;E" dataDxfId="197"/>
    <tableColumn id="23" xr3:uid="{801ABEEB-372F-47B4-B4D9-FF25489A233B}" name="MIN DETAIL   " dataDxfId="196"/>
    <tableColumn id="34" xr3:uid="{8066BC4A-5F61-4C06-8972-04F6679CAAA6}" name="MIN INFORMATION   " dataDxfId="195"/>
    <tableColumn id="31" xr3:uid="{78FBB58D-AC49-4241-9586-BFC366CD62A9}" name="2D/3D STANDARD       " dataDxfId="194"/>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83B1368-5A20-4CCC-AE50-18025ACD9261}" name="Rail" displayName="Rail" ref="A11:AD67" totalsRowShown="0" headerRowDxfId="80" dataDxfId="79" tableBorderDxfId="78">
  <autoFilter ref="A11:AD67" xr:uid="{E83B1368-5A20-4CCC-AE50-18025ACD9261}"/>
  <tableColumns count="30">
    <tableColumn id="1" xr3:uid="{6A0E4F5B-AC79-48B4-91C4-5D854B8050B3}" name="MODEL ELEMENT" dataDxfId="77"/>
    <tableColumn id="2" xr3:uid="{F318DECB-76CC-4058-B8EC-F0C0FC6111AD}" name="IN PROJECT" dataDxfId="76"/>
    <tableColumn id="3" xr3:uid="{CB360DFB-BFF7-4AD9-8D33-241E73A5008D}" name="LG&amp;TS " dataDxfId="75"/>
    <tableColumn id="4" xr3:uid="{449D2AC0-EF5B-4C7E-A713-9CF4D0F6B09C}" name="IN SUBMITTAL" dataDxfId="74"/>
    <tableColumn id="5" xr3:uid="{CB720388-D27A-4627-B353-586A2CFE5200}" name="MIN DETAIL" dataDxfId="73"/>
    <tableColumn id="6" xr3:uid="{407FF6D5-E213-41F7-8AF3-0E27485533C7}" name="MIN INFORMATION" dataDxfId="72"/>
    <tableColumn id="7" xr3:uid="{732960E8-E2C5-4B93-9265-7C1E4848C5DD}" name="2D/3D" dataDxfId="71"/>
    <tableColumn id="8" xr3:uid="{CAF4A03A-9D14-4EFF-8806-3CC0C0136EB7}" name="COMMENTS" dataDxfId="70"/>
    <tableColumn id="9" xr3:uid="{D7C46732-0A5C-4E0F-92FB-F832A59F80C6}" name="INTEGRITY CHECK" dataDxfId="69"/>
    <tableColumn id="10" xr3:uid="{553CE9B6-F9FA-41A6-9D18-54315B0950E9}" name="DFV" dataDxfId="68"/>
    <tableColumn id="11" xr3:uid="{10DCFC7B-DA5D-459F-AFCF-54A4B95EB034}" name="IN SUBMITTAL " dataDxfId="67"/>
    <tableColumn id="12" xr3:uid="{C6FDD8F6-E29B-4209-B1CA-E2C584B059AB}" name="MIN DETAIL " dataDxfId="66"/>
    <tableColumn id="13" xr3:uid="{63F9CB34-799C-4844-90E5-C013C2151132}" name="MIN INFORMATION " dataDxfId="65"/>
    <tableColumn id="14" xr3:uid="{658B7D34-7AB0-45EE-9ECC-473EBAC0142A}" name="2D/3D " dataDxfId="64"/>
    <tableColumn id="15" xr3:uid="{31F17486-4B57-4D86-803F-7E91B704A102}" name="COMMENTS " dataDxfId="63"/>
    <tableColumn id="16" xr3:uid="{439F6123-367F-4D2A-80C2-17507FA47E0F}" name="INTEGRITY CHECK " dataDxfId="62"/>
    <tableColumn id="17" xr3:uid="{2CC1B299-D525-4B87-B90C-C7FC13F7F4EC}" name="FDOM " dataDxfId="61"/>
    <tableColumn id="18" xr3:uid="{19BAACCE-7E56-4815-A1B1-2679829AC494}" name="IN SUBMITTAL  " dataDxfId="60"/>
    <tableColumn id="19" xr3:uid="{2707D514-7ED6-4F95-A24B-2C40964AED75}" name="MIN DETAIL  " dataDxfId="59"/>
    <tableColumn id="20" xr3:uid="{F1ED4CF7-8E37-478E-80B0-C489C54E8C7E}" name="MIN INFORMATION  " dataDxfId="58"/>
    <tableColumn id="21" xr3:uid="{FE31E374-7B5D-4222-AD6E-895C8F7F7EDC}" name="2D/3D  " dataDxfId="57"/>
    <tableColumn id="22" xr3:uid="{D92D625A-3DA1-4333-B071-50340F203A85}" name="COMMENTS  " dataDxfId="56"/>
    <tableColumn id="23" xr3:uid="{F74456EF-7F1D-4931-BB0D-E5D60522AA47}" name="INTEGRITY CHECK  " dataDxfId="55"/>
    <tableColumn id="24" xr3:uid="{114A0BAC-902C-4AAC-B145-D6413A593D29}" name="PS&amp;E" dataDxfId="54"/>
    <tableColumn id="25" xr3:uid="{6861B63B-C18F-41EB-A9B3-1500579B478F}" name="IN SUBMITTAL   " dataDxfId="53"/>
    <tableColumn id="26" xr3:uid="{19181B37-68FF-4793-BAA3-FC1EABB922A1}" name="MIN DETAIL   " dataDxfId="52"/>
    <tableColumn id="27" xr3:uid="{E339E652-4974-450D-9FA4-F329C77967C4}" name="MIN INFORMATION   " dataDxfId="51"/>
    <tableColumn id="28" xr3:uid="{F60395AF-FFC9-4C57-8A3A-61A23A5E9425}" name="2D/3D   " dataDxfId="50"/>
    <tableColumn id="29" xr3:uid="{AF388E5F-258D-4CF9-BAE6-BC8096671AFD}" name="COMMENTS   " dataDxfId="49"/>
    <tableColumn id="30" xr3:uid="{27D577D6-0801-45ED-AA7B-D0E983C108F2}" name="INTEGRITY CHECK   " dataDxfId="48"/>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98D2D87-A454-48ED-8124-7B27F1B9C0B3}" name="Rail15" displayName="Rail15" ref="A1:Q57" totalsRowShown="0" headerRowDxfId="28" dataDxfId="26" headerRowBorderDxfId="27">
  <autoFilter ref="A1:Q57"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CA73F73D-EFEC-425A-ABEC-7D5249CF089D}" name="MODEL ELEMENT" dataDxfId="25"/>
    <tableColumn id="25" xr3:uid="{6D3361B1-D0D4-480F-BA06-B25D80A36963}" name="LG&amp;TS " dataDxfId="24"/>
    <tableColumn id="4" xr3:uid="{635C9A61-D88A-4C3D-A484-ED95286E5434}" name="MIN DETAIL" dataDxfId="23"/>
    <tableColumn id="18" xr3:uid="{5F8A2774-15CF-4F0C-8181-9963019F7992}" name="MIN INFORMATION" dataDxfId="22"/>
    <tableColumn id="1" xr3:uid="{E8D0404B-B91B-4878-B9FD-7F2074A1FCF3}" name="2D/3D STANDARD  " dataDxfId="21"/>
    <tableColumn id="27" xr3:uid="{EF58424A-54F0-4735-80F9-D1D1E402B871}" name="DFV" dataDxfId="20"/>
    <tableColumn id="19" xr3:uid="{1826E6DB-94BB-42A4-9123-D85BC7195FA3}" name="MIN DETAIL " dataDxfId="19"/>
    <tableColumn id="32" xr3:uid="{D8BAEE8B-C7AB-463F-87BD-E2DCAAFDC320}" name="MIN INFORMATION " dataDxfId="18"/>
    <tableColumn id="15" xr3:uid="{5E732CEE-72D4-4DFA-893D-86EFC35B81F3}" name="2D/3D STANDARD" dataDxfId="17"/>
    <tableColumn id="26" xr3:uid="{F5E8E4DB-A820-4A07-A272-9FB54ABAC82A}" name="FDOM " dataDxfId="16"/>
    <tableColumn id="21" xr3:uid="{2BF66070-050D-40A8-96BC-9B89D8A1CCDD}" name="MIN DETAIL  " dataDxfId="15"/>
    <tableColumn id="33" xr3:uid="{EB8DFE65-3512-4D5D-8671-D994045B1821}" name="MIN INFORMATION  " dataDxfId="14"/>
    <tableColumn id="29" xr3:uid="{89026810-E226-4B58-B38C-23507D746568}" name="2D/3D  STANDARD         " dataDxfId="13"/>
    <tableColumn id="28" xr3:uid="{9ABE807A-D0F9-45A5-877D-0A1955258236}" name="PS&amp;E" dataDxfId="12"/>
    <tableColumn id="23" xr3:uid="{4C84F5A2-C9B2-4B62-8C54-004128ACEE11}" name="MIN DETAIL   " dataDxfId="11"/>
    <tableColumn id="34" xr3:uid="{C146CDD3-7840-4EA6-961D-11170EE9F2C2}" name="MIN INFORMATION   " dataDxfId="10"/>
    <tableColumn id="31" xr3:uid="{102EE11A-2025-4B8E-B0C1-44F8A556761B}" name="2D/3D STANDARD       " dataDxfId="9"/>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6C90F9F-B02A-4F30-8B56-3B74674292AE}" name="PICKLIST" displayName="PICKLIST" ref="A1:G14" totalsRowShown="0" headerRowDxfId="8" dataDxfId="7">
  <autoFilter ref="A1:G14" xr:uid="{46C90F9F-B02A-4F30-8B56-3B74674292AE}"/>
  <tableColumns count="7">
    <tableColumn id="1" xr3:uid="{B22C5082-C420-4979-BECF-97AD0C97121B}" name="in Project" dataDxfId="6"/>
    <tableColumn id="2" xr3:uid="{C52FF583-E226-4F63-8C2C-BB891D39AC71}" name="Detail" dataDxfId="5"/>
    <tableColumn id="3" xr3:uid="{16D15A6F-99EA-492B-87DF-482B4EF1CACB}" name="2D/3D" dataDxfId="4"/>
    <tableColumn id="4" xr3:uid="{8FDED306-2894-4E13-9A4D-0B0D232691BC}" name="Det. Dev" dataDxfId="3"/>
    <tableColumn id="5" xr3:uid="{7B1EF1F1-0B0A-47BE-9EB0-4A93AEC5593C}" name="Data" dataDxfId="2"/>
    <tableColumn id="6" xr3:uid="{E05508E9-1C07-42AB-9F02-6A782C47FC64}" name="Integrity" dataDxfId="1"/>
    <tableColumn id="7" xr3:uid="{2B3CAB81-FBCF-40B0-8D54-0A7E34255891}" name="District"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A335EFF-BC1D-463D-9AC2-5CE5C9FC4BE2}" name="Roadway" displayName="Roadway" ref="A11:AD66" totalsRowShown="0" headerRowDxfId="4571" dataDxfId="4570" tableBorderDxfId="4569">
  <autoFilter ref="A11:AD66" xr:uid="{CA335EFF-BC1D-463D-9AC2-5CE5C9FC4B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7C51D48C-2FAE-43AD-96BB-8C25361DC19C}" name="MODEL ELEMENT" dataDxfId="4568"/>
    <tableColumn id="2" xr3:uid="{98F0DA89-85BC-44A4-BF52-F2EAA3D0A7F3}" name="IN PROJECT" dataDxfId="4567"/>
    <tableColumn id="3" xr3:uid="{557F6FB1-618D-4310-9DB4-76872546330D}" name="LG&amp;TS " dataDxfId="4566"/>
    <tableColumn id="4" xr3:uid="{57ADED96-A1B9-418A-9A66-264E825956A8}" name="IN SUBMITTAL" dataDxfId="4565"/>
    <tableColumn id="5" xr3:uid="{735A6472-DA8D-4B57-A943-92437C035B93}" name="MIN DETAIL" dataDxfId="4564"/>
    <tableColumn id="6" xr3:uid="{562BB303-6D84-4DDD-9BE6-6F8E362372E4}" name="MIN INFORMATION" dataDxfId="4563"/>
    <tableColumn id="7" xr3:uid="{372D1E78-5244-4F41-B786-369EB8593AA0}" name="2D/3D" dataDxfId="4562"/>
    <tableColumn id="8" xr3:uid="{9BC61C4E-C675-4A79-B11F-6B4B38FF35C8}" name="COMMENTS" dataDxfId="4561"/>
    <tableColumn id="9" xr3:uid="{B575811F-1856-4CB6-8FDF-5DD76B3459A1}" name="INTEGRITY CHECK    " dataDxfId="4560"/>
    <tableColumn id="10" xr3:uid="{EF07218B-3E09-448C-88B9-07C13D2CE8F8}" name="DFV" dataDxfId="4559"/>
    <tableColumn id="11" xr3:uid="{0B9B418A-2699-4CE7-9F24-9AB047D3288C}" name="IN SUBMITTAL " dataDxfId="4558"/>
    <tableColumn id="12" xr3:uid="{893EA155-BD6C-468F-8CB0-FB656E67985F}" name="MIN DETAIL " dataDxfId="4557"/>
    <tableColumn id="13" xr3:uid="{2C4F3B3F-5414-4274-885C-A63DFFE7D954}" name="MIN INFORMATION " dataDxfId="4556"/>
    <tableColumn id="14" xr3:uid="{7552B21C-969D-447C-B94F-DBF559F39CFC}" name="2D/3D " dataDxfId="4555"/>
    <tableColumn id="15" xr3:uid="{EA53D4F7-4FFB-42D2-A33C-005B4746463E}" name="COMMENTS " dataDxfId="4554"/>
    <tableColumn id="16" xr3:uid="{F9A4C564-2640-45BB-A7D0-6561620D4D13}" name="INTEGRITY CHECK   " dataDxfId="4553"/>
    <tableColumn id="17" xr3:uid="{83816B25-F9AE-4600-82D0-B6A990275CC3}" name="FDOM " dataDxfId="4552"/>
    <tableColumn id="18" xr3:uid="{99FBC14B-B978-464C-AEE2-43CD7E84FA51}" name="IN SUBMITTAL  " dataDxfId="4551"/>
    <tableColumn id="19" xr3:uid="{7C047209-0418-432F-8CF6-24B478053C5F}" name="MIN DETAIL      " dataDxfId="4550"/>
    <tableColumn id="20" xr3:uid="{B1A94317-1033-4A24-BE90-00C26FEDE757}" name="MIN INFORMATION   " dataDxfId="4549"/>
    <tableColumn id="21" xr3:uid="{EDC64FD8-4595-4AC7-9443-C6C7E034CD85}" name="2D/3D    " dataDxfId="4548"/>
    <tableColumn id="22" xr3:uid="{C6BE0E96-27CD-4FC6-A363-A98D5C76D030}" name="COMMENTS  " dataDxfId="4547"/>
    <tableColumn id="23" xr3:uid="{BF50C105-9D10-4DCB-87DC-ADEC9C28F5E8}" name="INTEGRITY CHECK " dataDxfId="4546"/>
    <tableColumn id="24" xr3:uid="{1FB6F14C-4BEE-4DA6-8378-E0E8464EF210}" name="PS&amp;E" dataDxfId="4545"/>
    <tableColumn id="25" xr3:uid="{00D9F5B0-874B-4A9C-AA19-AA1ACFCB585E}" name="IN SUBMITTAL   " dataDxfId="4544"/>
    <tableColumn id="26" xr3:uid="{CA7A6A97-2FA0-4A81-AF60-1091FCD05741}" name="MIN  DETAIL      " dataDxfId="4543"/>
    <tableColumn id="27" xr3:uid="{137B6531-313E-4700-8E2B-C8C39FC11E33}" name="MIN INFORMATION       " dataDxfId="4542"/>
    <tableColumn id="28" xr3:uid="{1C105E57-F3DE-46B8-9E6E-A2CC50B6639A}" name="2D/3D   " dataDxfId="4541"/>
    <tableColumn id="29" xr3:uid="{34416B9C-5AE5-4E15-87C5-CF7A42B4ECF2}" name="COMMENTS   " dataDxfId="4540"/>
    <tableColumn id="30" xr3:uid="{A5BE9F06-C5E7-42CB-901B-CD309173C385}" name="INTEGRITY CHECK" dataDxfId="453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B80F7B-FECB-4842-BB26-53345B2D5980}" name="Roadway5" displayName="Roadway5" ref="A1:Q56" totalsRowShown="0" headerRowDxfId="4518" dataDxfId="4516" headerRowBorderDxfId="4517">
  <autoFilter ref="A1:Q56"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118CC34B-267E-4450-BA6E-62C40C8F6B1B}" name="MODEL ELEMENT" dataDxfId="4515"/>
    <tableColumn id="25" xr3:uid="{0CA8461E-B2D9-41AA-B244-B3FD9CC1D70C}" name="LG&amp;TS " dataDxfId="4514"/>
    <tableColumn id="4" xr3:uid="{6781F28E-7D33-4B6C-984C-8589A2D358CB}" name="MIN DETAIL" dataDxfId="4513"/>
    <tableColumn id="35" xr3:uid="{A7A2CBF0-009A-45FF-85D1-1B21AD4ECF51}" name="MIN INFORMATION" dataDxfId="4512"/>
    <tableColumn id="1" xr3:uid="{366A5EA9-7FBA-48D3-9706-3B929700E4E9}" name="2D/3D STANDARD  " dataDxfId="4511"/>
    <tableColumn id="27" xr3:uid="{3B3D8626-3404-42EF-BF19-07987E9A9825}" name="DFV" dataDxfId="4510"/>
    <tableColumn id="19" xr3:uid="{682BC64C-761C-4C55-8B9F-A0AA710808EE}" name="MIN DETAIL " dataDxfId="4509"/>
    <tableColumn id="36" xr3:uid="{265DB2C3-74E3-4F0A-97E1-4EB6B109D944}" name="MIN INFORMATION " dataDxfId="4508"/>
    <tableColumn id="15" xr3:uid="{DA918EA4-8E1B-4E0D-8230-BD6BACA1F26A}" name="2D/3D STANDARD" dataDxfId="4507"/>
    <tableColumn id="26" xr3:uid="{C94A59BF-7EAA-4A03-8E78-E462487D9A30}" name="FDOM " dataDxfId="4506"/>
    <tableColumn id="21" xr3:uid="{FBD8331A-6B84-4F4E-92E2-60C5A7BF7C9E}" name="MIN DETAIL      " dataDxfId="4505"/>
    <tableColumn id="37" xr3:uid="{B8115D8B-DB94-44C7-8FBF-1715DB7657DB}" name="MIN INFORMATION   " dataDxfId="4504"/>
    <tableColumn id="29" xr3:uid="{1C842CA1-51F5-43C9-A3C1-76A146392B70}" name="2D/3D  STANDARD         " dataDxfId="4503"/>
    <tableColumn id="28" xr3:uid="{BDD77C30-DA0C-4B73-823F-FFEEF636DD0C}" name="PS&amp;E" dataDxfId="4502"/>
    <tableColumn id="23" xr3:uid="{8F38E505-921B-49EE-8ED2-5F827703B79E}" name="MIN  DETAIL      " dataDxfId="4501"/>
    <tableColumn id="38" xr3:uid="{C470CE1F-E8CE-4CC0-A635-6E843BA7CF38}" name="MIN INFORMATION       " dataDxfId="4500"/>
    <tableColumn id="31" xr3:uid="{45D50E11-0F90-4793-90AF-85F036036D22}" name="2D/3D STANDARD       " dataDxfId="449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B4CFE28-B9C7-467C-AD20-587E4C34A86F}" name="Earthwork" displayName="Earthwork" ref="A11:AD36" totalsRowShown="0" headerRowDxfId="4298" dataDxfId="4297" tableBorderDxfId="4296">
  <autoFilter ref="A11:AD36" xr:uid="{BB4CFE28-B9C7-467C-AD20-587E4C34A86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02C9E1F4-DAA2-4330-9E49-7A603CFA6222}" name="MODEL ELEMENT"/>
    <tableColumn id="2" xr3:uid="{3921350E-556B-458B-B9B7-DA5A7ED0BFFF}" name="IN PROJECT" dataDxfId="4295"/>
    <tableColumn id="3" xr3:uid="{78A94B8E-77BB-4280-BB1D-084BE3C2ADB8}" name="LG&amp;TS " dataDxfId="4294"/>
    <tableColumn id="4" xr3:uid="{186409AD-309B-445E-B4C9-9BC99F221CC8}" name="IN SUBMITTAL" dataDxfId="4293"/>
    <tableColumn id="5" xr3:uid="{ED24F2D1-F76C-45BB-8D71-78E57F396393}" name="MIN DETAIL " dataDxfId="4292"/>
    <tableColumn id="6" xr3:uid="{22D7571E-A45D-4478-B351-3565BC459768}" name="MIN INFORMATION" dataDxfId="4291"/>
    <tableColumn id="7" xr3:uid="{2766ACAC-BFCE-4425-86DB-D215F4AE8D75}" name="2D/3D" dataDxfId="4290"/>
    <tableColumn id="8" xr3:uid="{631FE2B9-30F7-4B95-9EAE-9FF394F115B9}" name="COMMENTS" dataDxfId="4289"/>
    <tableColumn id="9" xr3:uid="{636FBD28-FEBE-4B53-96C5-F113C8721713}" name="INTEGRITY CHECK  " dataDxfId="4288"/>
    <tableColumn id="10" xr3:uid="{E757C6B7-1D7D-498B-B82F-5BF3A1BD7E41}" name="DFV" dataDxfId="4287"/>
    <tableColumn id="11" xr3:uid="{F1CD5354-CA2D-4972-94DF-EA27D68E6080}" name="IN SUBMITTAL  " dataDxfId="4286"/>
    <tableColumn id="12" xr3:uid="{575F0674-1834-4498-8D0F-9ACBB098BB76}" name="MIN DETAIL   " dataDxfId="4285"/>
    <tableColumn id="13" xr3:uid="{48ED1037-7A72-47DA-9E65-E62D1E3CBDC9}" name="MIN INFORMATION " dataDxfId="4284"/>
    <tableColumn id="14" xr3:uid="{37151877-5753-4D3D-8EB6-09D4B60E44B3}" name="2D/3D " dataDxfId="4283"/>
    <tableColumn id="15" xr3:uid="{51365DEB-FE90-4767-BFA4-B36CF040187A}" name="COMMENTS " dataDxfId="4282"/>
    <tableColumn id="16" xr3:uid="{2C9F3D69-BDF3-4A78-A069-ADCF5E25B86F}" name="INTEGRITY CHECK   " dataDxfId="4281"/>
    <tableColumn id="17" xr3:uid="{B4BC4620-51EC-4D2B-819A-234E2D07E364}" name="FDOM " dataDxfId="4280"/>
    <tableColumn id="18" xr3:uid="{1A05AE5D-7B1C-4C96-B48C-8A2FAC8D7B45}" name="IN SUBMITTAL   " dataDxfId="4279"/>
    <tableColumn id="19" xr3:uid="{E4DDEBAF-71EE-4115-ACA9-0C9178B7BA81}" name="MIN DETAIL    " dataDxfId="4278"/>
    <tableColumn id="20" xr3:uid="{7E7E0577-7287-41E6-90D7-BD9BCDEB281F}" name="MIN INFORMATION2" dataDxfId="4277"/>
    <tableColumn id="21" xr3:uid="{D0F9BC6E-2B81-488E-A0FC-EC95E4AD18CE}" name="2D/3D  " dataDxfId="4276"/>
    <tableColumn id="22" xr3:uid="{DA6573D1-E69D-4CD4-A13D-E38C384B87B8}" name="COMMENTS  " dataDxfId="4275"/>
    <tableColumn id="23" xr3:uid="{2EE1C350-E5A5-4A27-9D5C-7A17B311E878}" name="INTEGRITY CHECK " dataDxfId="4274"/>
    <tableColumn id="24" xr3:uid="{F8FE60EB-8F88-4044-AE9D-D54EAA02BE38}" name="PS&amp;E" dataDxfId="4273"/>
    <tableColumn id="25" xr3:uid="{6ABC030F-8D57-4B0A-BB07-8B9D75CACADA}" name="IN SUBMITTAL    " dataDxfId="4272"/>
    <tableColumn id="26" xr3:uid="{4D3FF16D-B911-4167-BF49-53940E7CBCB4}" name="MIN DETAIL     " dataDxfId="4271"/>
    <tableColumn id="27" xr3:uid="{2513D51B-69EC-40BB-BBBF-DA1D690F5DB3}" name="MIN INFORMATION   " dataDxfId="4270"/>
    <tableColumn id="28" xr3:uid="{FE2AC76A-125F-41C5-8391-EE849F732571}" name="2D/3D   " dataDxfId="4269"/>
    <tableColumn id="29" xr3:uid="{073ECC70-2FFE-4C38-88FD-FB53B4DFC158}" name="COMMENTS   " dataDxfId="4268"/>
    <tableColumn id="30" xr3:uid="{741A33A4-4302-4ADE-B7E4-18BEB34C1E3E}" name="INTEGRITY CHECK" dataDxfId="426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6EAA321-CE11-4703-BDCB-7470E9914982}" name="Earthwork6" displayName="Earthwork6" ref="A1:Q56" totalsRowShown="0" headerRowDxfId="4245" dataDxfId="4244">
  <autoFilter ref="A1:Q56" xr:uid="{979ED62C-0607-41D9-98F6-57F2FAE99430}">
    <filterColumn colId="0" hiddenButton="1">
      <customFilters>
        <customFilter operator="notEqual" val=" "/>
      </customFilters>
    </filterColumn>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FADD3189-345C-436E-8565-506D830281EE}" name="MODEL ELEMENT" dataDxfId="4243"/>
    <tableColumn id="25" xr3:uid="{3E15E786-6829-4056-836B-D15506D26A1F}" name="LG&amp;TS " dataDxfId="4242"/>
    <tableColumn id="4" xr3:uid="{00767A0F-998F-4ABE-A141-E8D381D82EBA}" name="MIN DETAIL " dataDxfId="4241"/>
    <tableColumn id="18" xr3:uid="{D39161EA-B9A9-4828-B2E8-19B44B6D3955}" name="MIN INFORMATION" dataDxfId="4240"/>
    <tableColumn id="1" xr3:uid="{22C4C13A-E467-4314-9A52-0B66FE0FD62F}" name="2D/3D STANDARD  " dataDxfId="4239"/>
    <tableColumn id="27" xr3:uid="{6AF0F184-02EB-49AF-BDD7-6D98D9014354}" name="DFV" dataDxfId="4238"/>
    <tableColumn id="19" xr3:uid="{EBACE657-DD55-4289-B827-77FC31E75C76}" name="MIN DETAIL   " dataDxfId="4237"/>
    <tableColumn id="32" xr3:uid="{73D5CB2E-47ED-45DB-A320-F826BF891EA8}" name="MIN INFORMATION " dataDxfId="4236"/>
    <tableColumn id="15" xr3:uid="{54742EC5-28C6-4867-9251-0C6C1EA0AAAC}" name="2D/3D STANDARD" dataDxfId="4235"/>
    <tableColumn id="26" xr3:uid="{2870ABCF-474B-443E-835C-08018722516E}" name="FDOM " dataDxfId="4234"/>
    <tableColumn id="21" xr3:uid="{DBAFE1F4-C892-4C7F-8103-817DD74C8779}" name="MIN DETAIL    " dataDxfId="4233"/>
    <tableColumn id="22" xr3:uid="{AC48C011-CDF6-4C44-A44F-EA2C76978B6F}" name="MIN INFORMATION2" dataDxfId="4232"/>
    <tableColumn id="29" xr3:uid="{851DBEDB-7011-4B75-AFA0-F24D050BA4E6}" name="2D/3D  STANDARD         " dataDxfId="4231"/>
    <tableColumn id="28" xr3:uid="{2632DF5C-41A0-491E-8E6D-41E330DC46B1}" name="PS&amp;E" dataDxfId="4230"/>
    <tableColumn id="23" xr3:uid="{4422C402-65D1-4715-AB15-46B0CA64B41B}" name="MIN DETAIL     " dataDxfId="4229"/>
    <tableColumn id="34" xr3:uid="{20A1B866-2A4A-4539-87B9-F87EBDE93F44}" name="MIN INFORMATION   " dataDxfId="4228"/>
    <tableColumn id="31" xr3:uid="{A4928239-9B70-44AB-8307-2C6575EB8416}" name="2D/3D STANDARD       " dataDxfId="422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AECC408-D11E-4FF9-AF81-1CC9C2FFC5C3}" name="Structures" displayName="Structures" ref="A11:AL80" totalsRowShown="0" headerRowDxfId="3507" dataDxfId="3506" tableBorderDxfId="3505">
  <autoFilter ref="A11:AL80" xr:uid="{DAECC408-D11E-4FF9-AF81-1CC9C2FFC5C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41F2E942-4C44-4CEA-A903-18F2FB3BB554}" name="MODEL ELEMENT" dataDxfId="3504"/>
    <tableColumn id="2" xr3:uid="{CEB7A9F8-A651-48D7-9702-7DD1E87AC017}" name="IN PROJECT" dataDxfId="3503"/>
    <tableColumn id="3" xr3:uid="{67DE08E6-D483-4EB3-99F5-31A203045C96}" name="H&amp;H REPORT" dataDxfId="3502"/>
    <tableColumn id="4" xr3:uid="{1247927F-DCF7-4453-BAAA-F1524370D91F}" name="IN SUBMITTAL" dataDxfId="3501"/>
    <tableColumn id="5" xr3:uid="{9D5A321B-2556-4B32-963C-FB06EF1B7336}" name="MIN DETAIL" dataDxfId="3500"/>
    <tableColumn id="6" xr3:uid="{C6E10FD3-4CEB-4634-9C74-28B661CA87D5}" name="MIN INFORMATION" dataDxfId="3499"/>
    <tableColumn id="7" xr3:uid="{8707A47B-A7C5-444D-8A14-20373D1918B7}" name="2D/3D STANDARD  " dataDxfId="3498"/>
    <tableColumn id="8" xr3:uid="{8C4B418C-847F-4303-A8ED-AF18A04DFA6E}" name="COMMENTS" dataDxfId="3497"/>
    <tableColumn id="9" xr3:uid="{96235033-EAA9-4578-82D2-C6DE137A4FF8}" name="INTEGRITY CHECK    " dataDxfId="3496"/>
    <tableColumn id="10" xr3:uid="{D222F3CD-3653-4060-8D36-6A10A0D41E74}" name="TS&amp;L REPORT" dataDxfId="3495"/>
    <tableColumn id="11" xr3:uid="{6B28A495-F873-4586-9F26-F431604391D3}" name="IN SUBMITTAL " dataDxfId="3494"/>
    <tableColumn id="12" xr3:uid="{4B9B69C2-0F20-4BDD-8BF8-4F3BCB6FAE99}" name="MIN DETAIL " dataDxfId="3493"/>
    <tableColumn id="13" xr3:uid="{D48E2D01-55EA-408E-BD3E-216753B1BC38}" name="MIN INFORMATION " dataDxfId="3492"/>
    <tableColumn id="14" xr3:uid="{59E33750-4CA4-4A5A-9888-D1957215078F}" name="2D/3D" dataDxfId="3491"/>
    <tableColumn id="15" xr3:uid="{FFA2440C-D4DF-4665-89D3-454CD91DCDC8}" name="COMMENTS " dataDxfId="3490"/>
    <tableColumn id="16" xr3:uid="{C90310AE-DB79-4CBA-B004-003351C6A92C}" name="INTEGRITY CHECK   " dataDxfId="3489"/>
    <tableColumn id="17" xr3:uid="{314B1F08-A39E-48C2-B1FC-6AD7ED1707B6}" name="FOUNDATION SUBMISSION" dataDxfId="3488"/>
    <tableColumn id="18" xr3:uid="{95813634-4FDB-4087-97A8-29E03E5A7F7E}" name="IN SUBMITTAL  " dataDxfId="3487"/>
    <tableColumn id="19" xr3:uid="{B6AD3ABE-AB91-41B0-9760-19AEEC0D47B1}" name="MIN DETAIL  " dataDxfId="3486"/>
    <tableColumn id="20" xr3:uid="{6BBC8A3C-2DBF-4D95-9A74-7082E0604F96}" name="MIN INFORMATION  " dataDxfId="3485"/>
    <tableColumn id="21" xr3:uid="{BC22FE0C-4FF3-43C3-B1C1-8B66E26001D3}" name="2D/3D " dataDxfId="3484"/>
    <tableColumn id="22" xr3:uid="{7C4A3673-E595-4161-97C2-89296F7E0910}" name="COMMENTS  " dataDxfId="3483"/>
    <tableColumn id="23" xr3:uid="{F9E7B57B-EDC3-4FF3-BAEF-0CBAEBC7BF26}" name="INTEGRITY CHECK" dataDxfId="3482"/>
    <tableColumn id="24" xr3:uid="{AD144BBC-4F47-4BC2-B34F-C3895E03BB12}" name="FINAL REVIEW OF PLANS" dataDxfId="3481"/>
    <tableColumn id="25" xr3:uid="{478CE61A-9CF1-456D-8948-F6CA4A7890E6}" name="IN SUBMITTAL   " dataDxfId="3480"/>
    <tableColumn id="26" xr3:uid="{F7680A44-46C2-41E8-B1F3-9C2572970152}" name="MIN DETAIL   " dataDxfId="3479"/>
    <tableColumn id="27" xr3:uid="{6DA54E37-1ADE-4330-8D9D-EC7A57106D19}" name="MIN INFORMATION   " dataDxfId="3478"/>
    <tableColumn id="28" xr3:uid="{E71F42F2-DB6F-4A58-A3A8-A4EABC1BC4AA}" name="2D/3D  " dataDxfId="3477"/>
    <tableColumn id="29" xr3:uid="{B1D148C5-F5E6-4756-A54E-08BF87B147EB}" name="COMMENTS   " dataDxfId="3476"/>
    <tableColumn id="30" xr3:uid="{D1EF5194-B437-479B-934B-679B68F009B9}" name="INTEGRITY CHECK       " dataDxfId="3475"/>
    <tableColumn id="31" xr3:uid="{57837979-5A93-4E80-90F1-496FFE33E5C8}" name="FINAL PLANS" dataDxfId="3474"/>
    <tableColumn id="32" xr3:uid="{240D37E7-D428-4F98-8D85-87029294D138}" name="PS&amp;E" dataDxfId="3473"/>
    <tableColumn id="33" xr3:uid="{1BAF5C07-E5E8-4638-98FB-FBA6BC623538}" name="IN SUBMITTAL    " dataDxfId="3472"/>
    <tableColumn id="34" xr3:uid="{D6FD776C-F644-4F1A-9478-6BE645082B48}" name="MIN DETAIL    " dataDxfId="3471"/>
    <tableColumn id="35" xr3:uid="{22687C6F-B5E7-4B3E-97F6-744B30E1AD33}" name="MIN INFORMATION    " dataDxfId="3470"/>
    <tableColumn id="36" xr3:uid="{EFED987B-282B-46EE-9417-D5E347254BDC}" name="2D/3D      " dataDxfId="3469"/>
    <tableColumn id="37" xr3:uid="{5C449E7D-9B78-4BBE-BFD3-342D64727B87}" name="COMMENTS    " dataDxfId="3468"/>
    <tableColumn id="38" xr3:uid="{4B7DFE24-5F7E-483D-A357-2D82A2A7537E}" name="INTEGRITY CHECK " dataDxfId="3467"/>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FEB6B8C-B35F-42D0-BE00-8263EFE7DEF6}" name="Table17" displayName="Table17" ref="A11:AD50" totalsRowShown="0" headerRowDxfId="1956" dataDxfId="1955" tableBorderDxfId="1954">
  <autoFilter ref="A11:AD50" xr:uid="{AFEB6B8C-B35F-42D0-BE00-8263EFE7DE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2AD931C6-19FF-4B51-8C04-16E93F2940E9}" name="MODEL ELEMENT" dataDxfId="1953"/>
    <tableColumn id="2" xr3:uid="{D0BDDF39-EF55-42EA-9B29-802B0A075FCD}" name="IN PROJECT" dataDxfId="1952"/>
    <tableColumn id="3" xr3:uid="{437B8905-3066-470F-80B4-151FAD660E57}" name="LG&amp;TS " dataDxfId="1951"/>
    <tableColumn id="4" xr3:uid="{428AC1C3-1FBB-46DD-9614-0DD3289539A6}" name="IN SUBMITTAL" dataDxfId="1950"/>
    <tableColumn id="5" xr3:uid="{42D04D81-F4C3-4F7E-9B06-C352EB6C3521}" name="MIN DETAIL" dataDxfId="1949"/>
    <tableColumn id="6" xr3:uid="{C7BCFF3A-F89E-4627-BF1C-AA8B6FF49CE1}" name="MIN INFORMATION" dataDxfId="1948"/>
    <tableColumn id="7" xr3:uid="{35237467-0E87-4163-8B9F-A4AFC03DD5A0}" name="2D/3D" dataDxfId="1947"/>
    <tableColumn id="8" xr3:uid="{393EA507-078D-40C3-B798-492D921E32E6}" name="COMMENTS" dataDxfId="1946"/>
    <tableColumn id="9" xr3:uid="{581D78BA-8ECC-472F-ADE9-27A6073F411E}" name="INTEGRITY CHECK" dataDxfId="1945"/>
    <tableColumn id="10" xr3:uid="{891B40D8-4C1C-4CD3-BE0F-83C0712C2C9E}" name="DFV" dataDxfId="1944"/>
    <tableColumn id="11" xr3:uid="{338E5653-7850-4C59-8433-87B6C8F3E28C}" name="IN SUBMITTAL " dataDxfId="1943"/>
    <tableColumn id="12" xr3:uid="{A6C7AC8C-6646-4BFE-81A6-97AB5B713566}" name="MIN DETAL " dataDxfId="1942"/>
    <tableColumn id="13" xr3:uid="{426DADE7-866D-4E6C-A490-AA6B630FFE7F}" name="MIN INFORMATION " dataDxfId="1941"/>
    <tableColumn id="14" xr3:uid="{A45A5104-9412-44BE-9E12-42661061008A}" name="2D/3D " dataDxfId="1940"/>
    <tableColumn id="15" xr3:uid="{DD793529-A1D4-4224-8714-EB692FF7D487}" name="COMMENTS " dataDxfId="1939"/>
    <tableColumn id="16" xr3:uid="{B1A4541B-266C-4B21-8528-F026D1410F2C}" name="INTEGRITY CHECK  " dataDxfId="1938"/>
    <tableColumn id="17" xr3:uid="{19BE56F6-97B0-44CC-8C1B-6B9609F3FFC8}" name="FDOM " dataDxfId="1937"/>
    <tableColumn id="18" xr3:uid="{E3570E2C-0059-43E6-A3E8-56F1BC686452}" name="IN SUBMITTAL  " dataDxfId="1936"/>
    <tableColumn id="19" xr3:uid="{9ED9BB45-8B0E-4D22-B1F2-75F036D16703}" name="MIN DETAL   " dataDxfId="1935"/>
    <tableColumn id="20" xr3:uid="{7B25CC05-9B44-4E59-9321-EE2F7F48265F}" name="MIN INFORMATION  " dataDxfId="1934"/>
    <tableColumn id="21" xr3:uid="{350A60B9-0450-4711-B577-D5340A6F29C4}" name="2D/3D      " dataDxfId="1933"/>
    <tableColumn id="22" xr3:uid="{345AD92D-FA6A-4137-89BA-5C328530882B}" name="COMMENTS  " dataDxfId="1932"/>
    <tableColumn id="23" xr3:uid="{E6D61F30-D960-415B-942B-6EE6CE90A014}" name="INTEGRITY CHECK   " dataDxfId="1931"/>
    <tableColumn id="24" xr3:uid="{0942F7DD-C19A-4C34-BABA-F2B16B0AA449}" name="PS&amp;E" dataDxfId="1930"/>
    <tableColumn id="25" xr3:uid="{81FEC76C-FE37-40CF-A61E-DF34D140A22D}" name="IN SUBMITTAL   " dataDxfId="1929"/>
    <tableColumn id="26" xr3:uid="{483BE4E6-1768-4163-854F-9A5C8ED5B997}" name="MIN DETAL    " dataDxfId="1928"/>
    <tableColumn id="27" xr3:uid="{D28EFDD0-5F2B-411A-AD9D-7A66CA67125F}" name="MIN INFORMATION   " dataDxfId="1927"/>
    <tableColumn id="28" xr3:uid="{1E60FA42-8401-4828-8292-E3929A496D4C}" name="2D/3D   " dataDxfId="1926"/>
    <tableColumn id="29" xr3:uid="{F862A226-BB4D-4D00-BE48-A02A4468DF0D}" name="COMMENTS   " dataDxfId="1925"/>
    <tableColumn id="30" xr3:uid="{B8E27460-B62D-4900-92E7-0B8CD056F130}" name="INTEGRITY CHECK    " dataDxfId="192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FA11313-E132-4FAB-91A7-964B4DC50DB6}" name="Drainage9" displayName="Drainage9" ref="A1:Q56" totalsRowShown="0" headerRowDxfId="1923" dataDxfId="1921" headerRowBorderDxfId="1922">
  <autoFilter ref="A1:Q56"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F19A4077-8DDA-474C-BFF2-52830FBB7840}" name="MODEL ELEMENT" dataDxfId="1920"/>
    <tableColumn id="25" xr3:uid="{BE04ABBF-E097-46DE-9919-36F1849B4EEB}" name="LG&amp;TS " dataDxfId="1919"/>
    <tableColumn id="4" xr3:uid="{2219684D-A6D1-4E6D-98E6-A4E093B0A5C2}" name="MIN DETAIL" dataDxfId="1918"/>
    <tableColumn id="18" xr3:uid="{2A850063-33AD-4747-8FDF-B84BE946E0CC}" name="MIN INFORMATION" dataDxfId="1917"/>
    <tableColumn id="1" xr3:uid="{9E0D61C7-C7E9-492A-8CEF-1044BD197951}" name="2D/3D STANDARD  " dataDxfId="1916"/>
    <tableColumn id="27" xr3:uid="{5A1B0914-46DE-4E5E-9E95-145012D2E977}" name="DFV" dataDxfId="1915"/>
    <tableColumn id="19" xr3:uid="{368A5828-EB82-4650-BFAA-3346DD347A77}" name="MIN DETAL " dataDxfId="1914"/>
    <tableColumn id="32" xr3:uid="{FC3B7B47-D0BB-4F70-84F2-B980E4FF39FF}" name="MIN INFORMATION " dataDxfId="1913"/>
    <tableColumn id="15" xr3:uid="{0F98179F-EA00-47DE-9149-91596870561E}" name="2D/3D STANDARD" dataDxfId="1912"/>
    <tableColumn id="26" xr3:uid="{9B81A5A1-3597-408B-9B3B-0E727E391710}" name="FDOM " dataDxfId="1911"/>
    <tableColumn id="21" xr3:uid="{BCDEC446-CA30-4FC6-B09E-805107C39B52}" name="MIN DETAL   " dataDxfId="1910"/>
    <tableColumn id="33" xr3:uid="{08170AF2-A6B1-4B47-B533-DD291641DFCB}" name="MIN INFORMATION  " dataDxfId="1909"/>
    <tableColumn id="29" xr3:uid="{FFBC9380-6F75-40E4-AEE2-0B9CA3BC436C}" name="2D/3D  STANDARD         " dataDxfId="1908"/>
    <tableColumn id="28" xr3:uid="{B44EDBCB-DD7A-41FD-B663-F3DC21BEBEDE}" name="PS&amp;E" dataDxfId="1907"/>
    <tableColumn id="23" xr3:uid="{DD44B17A-90B4-4408-BE48-305047C0A1BF}" name="MIN DETAL    " dataDxfId="1906"/>
    <tableColumn id="34" xr3:uid="{D56380D5-A446-4572-B97D-D341B98A93BF}" name="MIN INFORMATION   " dataDxfId="1905"/>
    <tableColumn id="31" xr3:uid="{2FFDBBEB-6C95-4B93-BD94-90B5E976F01F}" name="2D/3D STANDARD       " dataDxfId="190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P@xxx.com" TargetMode="External"/><Relationship Id="rId7" Type="http://schemas.openxmlformats.org/officeDocument/2006/relationships/hyperlink" Target="mailto:Z@xxx.com" TargetMode="External"/><Relationship Id="rId2" Type="http://schemas.openxmlformats.org/officeDocument/2006/relationships/hyperlink" Target="mailto:A@xxx.com" TargetMode="External"/><Relationship Id="rId1" Type="http://schemas.openxmlformats.org/officeDocument/2006/relationships/hyperlink" Target="mailto:Z@xxx.com" TargetMode="External"/><Relationship Id="rId6" Type="http://schemas.openxmlformats.org/officeDocument/2006/relationships/hyperlink" Target="mailto:Z@xxx.com" TargetMode="External"/><Relationship Id="rId5" Type="http://schemas.openxmlformats.org/officeDocument/2006/relationships/hyperlink" Target="mailto:Z@xxx.com" TargetMode="External"/><Relationship Id="rId4" Type="http://schemas.openxmlformats.org/officeDocument/2006/relationships/hyperlink" Target="mailto:Z@xxx.com"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D4F34-846C-4BEF-8200-ED328A144C76}">
  <sheetPr>
    <tabColor rgb="FFFFFF00"/>
  </sheetPr>
  <dimension ref="A2:L82"/>
  <sheetViews>
    <sheetView showGridLines="0" tabSelected="1" zoomScaleNormal="100" workbookViewId="0">
      <selection activeCell="F22" sqref="F22"/>
    </sheetView>
  </sheetViews>
  <sheetFormatPr defaultColWidth="9.140625" defaultRowHeight="15" x14ac:dyDescent="0.25"/>
  <cols>
    <col min="1" max="1" width="9.140625" style="12"/>
    <col min="2" max="2" width="17.85546875" style="12" customWidth="1"/>
    <col min="3" max="3" width="65.85546875" style="12" customWidth="1"/>
    <col min="4" max="4" width="67" style="12" customWidth="1"/>
    <col min="5" max="7" width="14.140625" style="12" customWidth="1"/>
    <col min="8" max="9" width="80.7109375" style="12" customWidth="1"/>
    <col min="10" max="13" width="10.7109375" style="12" customWidth="1"/>
    <col min="14" max="16384" width="9.140625" style="12"/>
  </cols>
  <sheetData>
    <row r="2" spans="1:4" ht="21" x14ac:dyDescent="0.35">
      <c r="A2" s="75" t="s">
        <v>0</v>
      </c>
    </row>
    <row r="4" spans="1:4" ht="15.75" x14ac:dyDescent="0.25">
      <c r="A4" s="76" t="s">
        <v>1</v>
      </c>
    </row>
    <row r="6" spans="1:4" ht="126" customHeight="1" x14ac:dyDescent="0.25">
      <c r="B6" s="587" t="s">
        <v>426</v>
      </c>
      <c r="C6" s="587"/>
      <c r="D6" s="587"/>
    </row>
    <row r="7" spans="1:4" x14ac:dyDescent="0.25">
      <c r="B7" s="77"/>
    </row>
    <row r="8" spans="1:4" ht="42" customHeight="1" x14ac:dyDescent="0.25">
      <c r="B8" s="586" t="s">
        <v>427</v>
      </c>
      <c r="C8" s="586"/>
      <c r="D8" s="586"/>
    </row>
    <row r="22" spans="1:12" ht="42" customHeight="1" x14ac:dyDescent="0.25"/>
    <row r="23" spans="1:12" ht="30" customHeight="1" x14ac:dyDescent="0.25">
      <c r="C23" s="16" t="s">
        <v>2</v>
      </c>
    </row>
    <row r="24" spans="1:12" ht="68.25" customHeight="1" x14ac:dyDescent="0.25">
      <c r="C24" s="78" t="s">
        <v>3</v>
      </c>
    </row>
    <row r="25" spans="1:12" ht="180" customHeight="1" x14ac:dyDescent="0.25">
      <c r="C25" s="78" t="s">
        <v>428</v>
      </c>
    </row>
    <row r="26" spans="1:12" ht="20.100000000000001" customHeight="1" x14ac:dyDescent="0.25">
      <c r="C26" s="16"/>
      <c r="E26" s="194"/>
      <c r="F26" s="194"/>
      <c r="G26" s="194"/>
      <c r="H26" s="194"/>
      <c r="I26" s="194"/>
      <c r="J26" s="588"/>
      <c r="K26" s="588"/>
      <c r="L26" s="588"/>
    </row>
    <row r="27" spans="1:12" ht="17.25" customHeight="1" x14ac:dyDescent="0.25">
      <c r="A27" s="76" t="s">
        <v>4</v>
      </c>
      <c r="C27" s="16"/>
      <c r="E27" s="79"/>
      <c r="F27" s="79"/>
      <c r="G27" s="79"/>
      <c r="H27" s="192"/>
      <c r="I27" s="80"/>
      <c r="J27" s="583"/>
      <c r="K27" s="583"/>
      <c r="L27" s="583"/>
    </row>
    <row r="28" spans="1:12" ht="83.25" customHeight="1" x14ac:dyDescent="0.25">
      <c r="C28" s="16"/>
      <c r="E28" s="79"/>
      <c r="F28" s="79"/>
      <c r="G28" s="79"/>
      <c r="H28" s="192"/>
      <c r="I28" s="80"/>
      <c r="J28" s="583"/>
      <c r="K28" s="583"/>
      <c r="L28" s="583"/>
    </row>
    <row r="29" spans="1:12" ht="76.5" customHeight="1" x14ac:dyDescent="0.25">
      <c r="C29" s="16"/>
      <c r="E29" s="79"/>
      <c r="F29" s="79"/>
      <c r="G29" s="79"/>
      <c r="H29" s="192"/>
      <c r="I29" s="80"/>
      <c r="J29" s="583"/>
      <c r="K29" s="583"/>
      <c r="L29" s="583"/>
    </row>
    <row r="30" spans="1:12" ht="20.100000000000001" customHeight="1" x14ac:dyDescent="0.25">
      <c r="C30" s="16"/>
      <c r="E30" s="79"/>
      <c r="F30" s="79"/>
      <c r="G30" s="79"/>
      <c r="H30" s="192"/>
      <c r="I30" s="80"/>
      <c r="J30" s="583"/>
      <c r="K30" s="583"/>
      <c r="L30" s="583"/>
    </row>
    <row r="31" spans="1:12" ht="20.100000000000001" customHeight="1" x14ac:dyDescent="0.25">
      <c r="E31" s="79"/>
      <c r="F31" s="79"/>
      <c r="G31" s="79"/>
      <c r="H31" s="192"/>
      <c r="I31" s="80"/>
      <c r="J31" s="583"/>
      <c r="K31" s="583"/>
      <c r="L31" s="583"/>
    </row>
    <row r="32" spans="1:12" ht="20.100000000000001" customHeight="1" x14ac:dyDescent="0.25">
      <c r="E32" s="79"/>
      <c r="F32" s="79"/>
      <c r="G32" s="79"/>
      <c r="H32" s="192"/>
      <c r="I32" s="80"/>
      <c r="J32" s="583"/>
      <c r="K32" s="583"/>
      <c r="L32" s="583"/>
    </row>
    <row r="33" spans="2:12" ht="129.75" customHeight="1" x14ac:dyDescent="0.25">
      <c r="B33" s="81" t="s">
        <v>5</v>
      </c>
      <c r="C33" s="82" t="s">
        <v>6</v>
      </c>
      <c r="E33" s="79"/>
      <c r="F33" s="79"/>
      <c r="G33" s="79"/>
      <c r="H33" s="192"/>
      <c r="I33" s="80"/>
      <c r="J33" s="583"/>
      <c r="K33" s="583"/>
      <c r="L33" s="583"/>
    </row>
    <row r="34" spans="2:12" ht="30" customHeight="1" x14ac:dyDescent="0.25">
      <c r="B34" s="83">
        <v>1</v>
      </c>
      <c r="C34" s="584" t="s">
        <v>278</v>
      </c>
      <c r="D34" s="584"/>
      <c r="E34" s="584"/>
      <c r="F34" s="193"/>
      <c r="G34" s="193"/>
      <c r="H34" s="192"/>
      <c r="I34" s="80"/>
      <c r="J34" s="583"/>
      <c r="K34" s="583"/>
      <c r="L34" s="583"/>
    </row>
    <row r="35" spans="2:12" ht="24.75" customHeight="1" x14ac:dyDescent="0.25">
      <c r="B35" s="83">
        <v>2</v>
      </c>
      <c r="C35" s="584" t="s">
        <v>181</v>
      </c>
      <c r="D35" s="584"/>
      <c r="E35" s="584"/>
      <c r="F35" s="193"/>
      <c r="G35" s="193"/>
      <c r="H35" s="192"/>
      <c r="I35" s="80"/>
      <c r="J35" s="192"/>
      <c r="K35" s="192"/>
      <c r="L35" s="192"/>
    </row>
    <row r="36" spans="2:12" ht="26.25" customHeight="1" x14ac:dyDescent="0.25">
      <c r="B36" s="83">
        <v>3</v>
      </c>
      <c r="C36" s="584" t="s">
        <v>7</v>
      </c>
      <c r="D36" s="584"/>
      <c r="E36" s="584"/>
      <c r="F36" s="193"/>
      <c r="G36" s="193"/>
    </row>
    <row r="37" spans="2:12" ht="30" customHeight="1" x14ac:dyDescent="0.25">
      <c r="B37" s="83">
        <v>4</v>
      </c>
      <c r="C37" s="584" t="s">
        <v>421</v>
      </c>
      <c r="D37" s="584"/>
      <c r="E37" s="193"/>
      <c r="F37" s="193"/>
      <c r="G37" s="193"/>
    </row>
    <row r="38" spans="2:12" ht="25.5" customHeight="1" x14ac:dyDescent="0.25">
      <c r="B38" s="83">
        <v>5</v>
      </c>
      <c r="C38" s="584" t="s">
        <v>279</v>
      </c>
      <c r="D38" s="584"/>
      <c r="E38" s="584"/>
      <c r="F38" s="193"/>
      <c r="G38" s="193"/>
    </row>
    <row r="39" spans="2:12" ht="20.25" customHeight="1" x14ac:dyDescent="0.25">
      <c r="B39" s="83">
        <v>6</v>
      </c>
      <c r="C39" s="584" t="s">
        <v>420</v>
      </c>
      <c r="D39" s="584"/>
      <c r="E39" s="584"/>
    </row>
    <row r="40" spans="2:12" ht="35.25" customHeight="1" x14ac:dyDescent="0.25">
      <c r="B40" s="84">
        <v>7</v>
      </c>
      <c r="C40" s="585" t="s">
        <v>422</v>
      </c>
      <c r="D40" s="585"/>
      <c r="E40" s="585"/>
    </row>
    <row r="41" spans="2:12" ht="27" customHeight="1" thickBot="1" x14ac:dyDescent="0.3">
      <c r="B41" s="582" t="s">
        <v>8</v>
      </c>
      <c r="C41" s="582"/>
      <c r="D41" s="582"/>
      <c r="E41" s="582"/>
      <c r="F41" s="191"/>
      <c r="G41" s="191"/>
    </row>
    <row r="42" spans="2:12" ht="30.75" thickBot="1" x14ac:dyDescent="0.3">
      <c r="B42" s="85" t="s">
        <v>9</v>
      </c>
      <c r="C42" s="86" t="s">
        <v>10</v>
      </c>
      <c r="D42" s="191"/>
      <c r="E42" s="191"/>
      <c r="F42" s="191"/>
      <c r="G42" s="191"/>
    </row>
    <row r="43" spans="2:12" ht="29.25" thickBot="1" x14ac:dyDescent="0.3">
      <c r="B43" s="87" t="s">
        <v>11</v>
      </c>
      <c r="C43" s="88" t="s">
        <v>153</v>
      </c>
      <c r="D43" s="191"/>
      <c r="E43" s="191"/>
      <c r="F43" s="191"/>
      <c r="G43" s="191"/>
    </row>
    <row r="44" spans="2:12" ht="72" thickBot="1" x14ac:dyDescent="0.3">
      <c r="B44" s="89" t="s">
        <v>12</v>
      </c>
      <c r="C44" s="90" t="s">
        <v>155</v>
      </c>
      <c r="D44" s="191"/>
      <c r="E44" s="191"/>
      <c r="F44" s="191"/>
      <c r="G44" s="191"/>
    </row>
    <row r="45" spans="2:12" ht="91.5" customHeight="1" x14ac:dyDescent="0.25">
      <c r="B45" s="91" t="s">
        <v>13</v>
      </c>
      <c r="C45" s="92" t="s">
        <v>154</v>
      </c>
      <c r="D45" s="191"/>
      <c r="E45" s="191"/>
      <c r="F45" s="191"/>
      <c r="G45" s="191"/>
    </row>
    <row r="46" spans="2:12" ht="57" x14ac:dyDescent="0.25">
      <c r="B46" s="93" t="s">
        <v>14</v>
      </c>
      <c r="C46" s="94" t="s">
        <v>280</v>
      </c>
      <c r="D46" s="191"/>
      <c r="E46" s="191"/>
      <c r="F46" s="191"/>
      <c r="G46" s="191"/>
    </row>
    <row r="47" spans="2:12" ht="15.75" thickBot="1" x14ac:dyDescent="0.3">
      <c r="B47" s="95"/>
      <c r="C47" s="96"/>
      <c r="E47" s="191"/>
      <c r="F47" s="191"/>
      <c r="G47" s="191"/>
    </row>
    <row r="48" spans="2:12" ht="45" x14ac:dyDescent="0.25">
      <c r="B48" s="97" t="s">
        <v>15</v>
      </c>
      <c r="C48" s="98" t="s">
        <v>10</v>
      </c>
      <c r="E48" s="191"/>
      <c r="F48" s="191"/>
      <c r="G48" s="191"/>
    </row>
    <row r="49" spans="2:7" ht="71.25" x14ac:dyDescent="0.25">
      <c r="B49" s="99" t="s">
        <v>16</v>
      </c>
      <c r="C49" s="100" t="s">
        <v>156</v>
      </c>
      <c r="E49" s="191"/>
      <c r="F49" s="191"/>
      <c r="G49" s="191"/>
    </row>
    <row r="50" spans="2:7" ht="114.75" customHeight="1" x14ac:dyDescent="0.25">
      <c r="B50" s="99" t="s">
        <v>17</v>
      </c>
      <c r="C50" s="101" t="s">
        <v>157</v>
      </c>
      <c r="E50" s="191"/>
      <c r="F50" s="191"/>
      <c r="G50" s="191"/>
    </row>
    <row r="51" spans="2:7" ht="99.75" x14ac:dyDescent="0.25">
      <c r="B51" s="99" t="s">
        <v>18</v>
      </c>
      <c r="C51" s="102" t="s">
        <v>158</v>
      </c>
    </row>
    <row r="52" spans="2:7" ht="85.5" x14ac:dyDescent="0.25">
      <c r="B52" s="99" t="s">
        <v>19</v>
      </c>
      <c r="C52" s="101" t="s">
        <v>159</v>
      </c>
    </row>
    <row r="53" spans="2:7" ht="15" customHeight="1" x14ac:dyDescent="0.25"/>
    <row r="54" spans="2:7" ht="15" customHeight="1" thickBot="1" x14ac:dyDescent="0.3"/>
    <row r="55" spans="2:7" ht="30" x14ac:dyDescent="0.25">
      <c r="B55" s="98" t="s">
        <v>20</v>
      </c>
      <c r="C55" s="98" t="s">
        <v>21</v>
      </c>
    </row>
    <row r="56" spans="2:7" ht="72" customHeight="1" x14ac:dyDescent="0.25">
      <c r="B56" s="103" t="s">
        <v>22</v>
      </c>
      <c r="C56" s="104" t="s">
        <v>23</v>
      </c>
    </row>
    <row r="57" spans="2:7" ht="72" customHeight="1" x14ac:dyDescent="0.25">
      <c r="B57" s="105" t="s">
        <v>24</v>
      </c>
      <c r="C57" s="107" t="s">
        <v>423</v>
      </c>
    </row>
    <row r="58" spans="2:7" ht="75" customHeight="1" x14ac:dyDescent="0.25">
      <c r="B58" s="106" t="s">
        <v>25</v>
      </c>
      <c r="C58" s="108" t="s">
        <v>424</v>
      </c>
    </row>
    <row r="59" spans="2:7" ht="58.5" customHeight="1" x14ac:dyDescent="0.25">
      <c r="B59" s="105" t="s">
        <v>26</v>
      </c>
      <c r="C59" s="107" t="s">
        <v>160</v>
      </c>
    </row>
    <row r="60" spans="2:7" ht="15.75" thickBot="1" x14ac:dyDescent="0.3"/>
    <row r="61" spans="2:7" ht="30" x14ac:dyDescent="0.25">
      <c r="B61" s="98" t="s">
        <v>20</v>
      </c>
      <c r="C61" s="86" t="s">
        <v>269</v>
      </c>
    </row>
    <row r="62" spans="2:7" ht="72" customHeight="1" x14ac:dyDescent="0.25">
      <c r="B62" s="103" t="s">
        <v>271</v>
      </c>
      <c r="C62" s="104" t="s">
        <v>23</v>
      </c>
    </row>
    <row r="63" spans="2:7" ht="72" customHeight="1" x14ac:dyDescent="0.25">
      <c r="B63" s="105" t="s">
        <v>270</v>
      </c>
      <c r="C63" s="107" t="s">
        <v>275</v>
      </c>
    </row>
    <row r="64" spans="2:7" ht="72" customHeight="1" x14ac:dyDescent="0.25">
      <c r="B64" s="106" t="s">
        <v>272</v>
      </c>
      <c r="C64" s="108" t="s">
        <v>425</v>
      </c>
    </row>
    <row r="65" spans="2:8" ht="72" customHeight="1" x14ac:dyDescent="0.25">
      <c r="B65" s="105" t="s">
        <v>273</v>
      </c>
      <c r="C65" s="107" t="s">
        <v>274</v>
      </c>
    </row>
    <row r="66" spans="2:8" ht="72" customHeight="1" x14ac:dyDescent="0.25">
      <c r="B66" s="105" t="s">
        <v>419</v>
      </c>
      <c r="C66" s="107" t="s">
        <v>274</v>
      </c>
    </row>
    <row r="67" spans="2:8" ht="15" customHeight="1" x14ac:dyDescent="0.25"/>
    <row r="68" spans="2:8" ht="15" customHeight="1" x14ac:dyDescent="0.25"/>
    <row r="69" spans="2:8" ht="15" customHeight="1" x14ac:dyDescent="0.25">
      <c r="H69" s="109"/>
    </row>
    <row r="70" spans="2:8" x14ac:dyDescent="0.25">
      <c r="H70" s="110"/>
    </row>
    <row r="71" spans="2:8" x14ac:dyDescent="0.25">
      <c r="H71" s="111"/>
    </row>
    <row r="72" spans="2:8" x14ac:dyDescent="0.25">
      <c r="H72" s="112"/>
    </row>
    <row r="73" spans="2:8" x14ac:dyDescent="0.25">
      <c r="H73" s="113"/>
    </row>
    <row r="74" spans="2:8" x14ac:dyDescent="0.25">
      <c r="H74" s="114"/>
    </row>
    <row r="75" spans="2:8" x14ac:dyDescent="0.25">
      <c r="H75" s="115"/>
    </row>
    <row r="76" spans="2:8" x14ac:dyDescent="0.25">
      <c r="H76" s="113"/>
    </row>
    <row r="77" spans="2:8" x14ac:dyDescent="0.25">
      <c r="H77" s="112"/>
    </row>
    <row r="78" spans="2:8" x14ac:dyDescent="0.25">
      <c r="H78" s="115"/>
    </row>
    <row r="79" spans="2:8" x14ac:dyDescent="0.25">
      <c r="H79" s="113"/>
    </row>
    <row r="80" spans="2:8" x14ac:dyDescent="0.25">
      <c r="H80" s="116"/>
    </row>
    <row r="81" spans="8:8" x14ac:dyDescent="0.25">
      <c r="H81" s="115"/>
    </row>
    <row r="82" spans="8:8" x14ac:dyDescent="0.25">
      <c r="H82" s="116"/>
    </row>
  </sheetData>
  <sheetProtection algorithmName="SHA-512" hashValue="OKjvS1DeRmVgt666iiAUSuPLMxdXZ27QlsNxZJFxM3p1Ta21SnN6NNt5mT10OdgBLxpjG4XRE25O0hCgFd6VOg==" saltValue="C5SuhQGN5ZoZvdflMuLhog==" spinCount="100000" sheet="1" objects="1" scenarios="1" deleteColumns="0" selectLockedCells="1" selectUnlockedCells="1"/>
  <mergeCells count="19">
    <mergeCell ref="B8:D8"/>
    <mergeCell ref="B6:D6"/>
    <mergeCell ref="J26:L26"/>
    <mergeCell ref="J27:L27"/>
    <mergeCell ref="J28:L28"/>
    <mergeCell ref="B41:E41"/>
    <mergeCell ref="J29:L29"/>
    <mergeCell ref="J30:L30"/>
    <mergeCell ref="J31:L31"/>
    <mergeCell ref="J32:L32"/>
    <mergeCell ref="J33:L33"/>
    <mergeCell ref="J34:L34"/>
    <mergeCell ref="C34:E34"/>
    <mergeCell ref="C39:E39"/>
    <mergeCell ref="C36:E36"/>
    <mergeCell ref="C37:D37"/>
    <mergeCell ref="C38:E38"/>
    <mergeCell ref="C35:E35"/>
    <mergeCell ref="C40:E40"/>
  </mergeCells>
  <phoneticPr fontId="16" type="noConversion"/>
  <conditionalFormatting sqref="E27:G33">
    <cfRule type="colorScale" priority="2">
      <colorScale>
        <cfvo type="min"/>
        <cfvo type="max"/>
        <color rgb="FFFFB9B9"/>
        <color rgb="FFF8696B"/>
      </colorScale>
    </cfRule>
  </conditionalFormatting>
  <pageMargins left="0.7" right="0.7" top="0.75" bottom="0.75" header="0.3" footer="0.3"/>
  <pageSetup scale="47" orientation="portrait" r:id="rId1"/>
  <rowBreaks count="2" manualBreakCount="2">
    <brk id="40" max="4" man="1"/>
    <brk id="67" max="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AD36AF-F95F-40AF-9A4D-8EDEB8CBA26F}">
          <x14:formula1>
            <xm:f>'Pic List'!$E$2:$E$5</xm:f>
          </x14:formula1>
          <xm:sqref>B49:B52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8BCAB-D06E-46F1-854C-3B8B1A97A245}">
  <sheetPr>
    <outlinePr summaryBelow="0" summaryRight="0"/>
  </sheetPr>
  <dimension ref="A1:U70"/>
  <sheetViews>
    <sheetView showGridLines="0" showZeros="0" zoomScale="130" zoomScaleNormal="130" workbookViewId="0">
      <selection activeCell="V23" sqref="V23"/>
    </sheetView>
  </sheetViews>
  <sheetFormatPr defaultColWidth="40.7109375" defaultRowHeight="15" x14ac:dyDescent="0.25"/>
  <cols>
    <col min="1" max="1" width="43.140625" style="31" bestFit="1" customWidth="1"/>
    <col min="2" max="2" width="4.140625" style="13" bestFit="1" customWidth="1"/>
    <col min="3" max="5" width="4.85546875" style="3" bestFit="1" customWidth="1"/>
    <col min="6" max="6" width="4.140625" style="3" bestFit="1" customWidth="1"/>
    <col min="7" max="9" width="4.85546875" style="3" bestFit="1" customWidth="1"/>
    <col min="10" max="10" width="4.140625" style="3" bestFit="1" customWidth="1"/>
    <col min="11" max="13" width="4.85546875" style="3" bestFit="1" customWidth="1"/>
    <col min="14" max="14" width="4.140625" style="3" bestFit="1" customWidth="1"/>
    <col min="15" max="15" width="4.5703125" style="3" bestFit="1" customWidth="1"/>
    <col min="16" max="17" width="4.140625" style="3" bestFit="1" customWidth="1"/>
    <col min="18" max="18" width="4.140625" style="12" bestFit="1" customWidth="1"/>
    <col min="19" max="19" width="4.5703125" style="12" bestFit="1" customWidth="1"/>
    <col min="20" max="21" width="4.140625" style="12" bestFit="1" customWidth="1"/>
    <col min="22" max="16384" width="40.7109375" style="12"/>
  </cols>
  <sheetData>
    <row r="1" spans="1:21" ht="149.25" thickBot="1" x14ac:dyDescent="0.3">
      <c r="A1" s="313" t="s">
        <v>27</v>
      </c>
      <c r="B1" s="314" t="s">
        <v>238</v>
      </c>
      <c r="C1" s="314" t="s">
        <v>30</v>
      </c>
      <c r="D1" s="314" t="s">
        <v>31</v>
      </c>
      <c r="E1" s="314" t="s">
        <v>32</v>
      </c>
      <c r="F1" s="315" t="s">
        <v>239</v>
      </c>
      <c r="G1" s="316" t="s">
        <v>49</v>
      </c>
      <c r="H1" s="316" t="s">
        <v>35</v>
      </c>
      <c r="I1" s="316" t="s">
        <v>36</v>
      </c>
      <c r="J1" s="317" t="s">
        <v>237</v>
      </c>
      <c r="K1" s="317" t="s">
        <v>100</v>
      </c>
      <c r="L1" s="317" t="s">
        <v>101</v>
      </c>
      <c r="M1" s="317" t="s">
        <v>40</v>
      </c>
      <c r="N1" s="318" t="s">
        <v>418</v>
      </c>
      <c r="O1" s="318" t="s">
        <v>34</v>
      </c>
      <c r="P1" s="318" t="s">
        <v>43</v>
      </c>
      <c r="Q1" s="319" t="s">
        <v>240</v>
      </c>
      <c r="R1" s="300" t="s">
        <v>41</v>
      </c>
      <c r="S1" s="300" t="s">
        <v>90</v>
      </c>
      <c r="T1" s="300" t="s">
        <v>242</v>
      </c>
      <c r="U1" s="300" t="s">
        <v>44</v>
      </c>
    </row>
    <row r="2" spans="1:21" ht="15.75" x14ac:dyDescent="0.25">
      <c r="A2" s="320" t="s">
        <v>236</v>
      </c>
      <c r="B2" s="321"/>
      <c r="C2" s="322"/>
      <c r="D2" s="322"/>
      <c r="E2" s="322"/>
      <c r="F2" s="322"/>
      <c r="G2" s="322"/>
      <c r="H2" s="322"/>
      <c r="I2" s="322"/>
      <c r="J2" s="322"/>
      <c r="K2" s="322"/>
      <c r="L2" s="322"/>
      <c r="M2" s="322"/>
      <c r="N2" s="322"/>
      <c r="O2" s="322"/>
      <c r="P2" s="322"/>
      <c r="Q2" s="323"/>
      <c r="R2" s="310"/>
      <c r="S2" s="301"/>
      <c r="T2" s="301"/>
      <c r="U2" s="301"/>
    </row>
    <row r="3" spans="1:21" ht="15.75" x14ac:dyDescent="0.25">
      <c r="A3" s="324" t="s">
        <v>102</v>
      </c>
      <c r="B3" s="325"/>
      <c r="C3" s="326" t="s">
        <v>12</v>
      </c>
      <c r="D3" s="326" t="s">
        <v>17</v>
      </c>
      <c r="E3" s="326" t="s">
        <v>46</v>
      </c>
      <c r="F3" s="327"/>
      <c r="G3" s="326" t="s">
        <v>12</v>
      </c>
      <c r="H3" s="326" t="s">
        <v>17</v>
      </c>
      <c r="I3" s="326" t="s">
        <v>46</v>
      </c>
      <c r="J3" s="328"/>
      <c r="K3" s="326" t="s">
        <v>12</v>
      </c>
      <c r="L3" s="326" t="s">
        <v>17</v>
      </c>
      <c r="M3" s="326" t="s">
        <v>46</v>
      </c>
      <c r="N3" s="329"/>
      <c r="O3" s="326" t="s">
        <v>13</v>
      </c>
      <c r="P3" s="326" t="s">
        <v>18</v>
      </c>
      <c r="Q3" s="330" t="s">
        <v>46</v>
      </c>
      <c r="R3" s="311"/>
      <c r="S3" s="302" t="s">
        <v>13</v>
      </c>
      <c r="T3" s="302" t="s">
        <v>18</v>
      </c>
      <c r="U3" s="302" t="s">
        <v>46</v>
      </c>
    </row>
    <row r="4" spans="1:21" ht="15.75" x14ac:dyDescent="0.25">
      <c r="A4" s="331" t="s">
        <v>233</v>
      </c>
      <c r="B4" s="332"/>
      <c r="C4" s="333" t="s">
        <v>281</v>
      </c>
      <c r="D4" s="333" t="s">
        <v>281</v>
      </c>
      <c r="E4" s="333" t="s">
        <v>281</v>
      </c>
      <c r="F4" s="334"/>
      <c r="G4" s="333" t="s">
        <v>11</v>
      </c>
      <c r="H4" s="333" t="s">
        <v>17</v>
      </c>
      <c r="I4" s="333" t="s">
        <v>46</v>
      </c>
      <c r="J4" s="335"/>
      <c r="K4" s="333" t="s">
        <v>11</v>
      </c>
      <c r="L4" s="333" t="s">
        <v>17</v>
      </c>
      <c r="M4" s="333" t="s">
        <v>46</v>
      </c>
      <c r="N4" s="336"/>
      <c r="O4" s="333" t="s">
        <v>11</v>
      </c>
      <c r="P4" s="333" t="s">
        <v>18</v>
      </c>
      <c r="Q4" s="337" t="s">
        <v>46</v>
      </c>
      <c r="R4" s="311"/>
      <c r="S4" s="303" t="s">
        <v>11</v>
      </c>
      <c r="T4" s="303" t="s">
        <v>18</v>
      </c>
      <c r="U4" s="303" t="s">
        <v>46</v>
      </c>
    </row>
    <row r="5" spans="1:21" ht="15.75" x14ac:dyDescent="0.25">
      <c r="A5" s="324" t="s">
        <v>103</v>
      </c>
      <c r="B5" s="332"/>
      <c r="C5" s="338" t="s">
        <v>12</v>
      </c>
      <c r="D5" s="338" t="s">
        <v>17</v>
      </c>
      <c r="E5" s="338" t="s">
        <v>46</v>
      </c>
      <c r="F5" s="334"/>
      <c r="G5" s="338" t="s">
        <v>12</v>
      </c>
      <c r="H5" s="338" t="s">
        <v>17</v>
      </c>
      <c r="I5" s="338" t="s">
        <v>46</v>
      </c>
      <c r="J5" s="335"/>
      <c r="K5" s="338" t="s">
        <v>12</v>
      </c>
      <c r="L5" s="338" t="s">
        <v>17</v>
      </c>
      <c r="M5" s="338" t="s">
        <v>46</v>
      </c>
      <c r="N5" s="336"/>
      <c r="O5" s="338" t="s">
        <v>12</v>
      </c>
      <c r="P5" s="338" t="s">
        <v>18</v>
      </c>
      <c r="Q5" s="339" t="s">
        <v>46</v>
      </c>
      <c r="R5" s="311"/>
      <c r="S5" s="304" t="s">
        <v>12</v>
      </c>
      <c r="T5" s="304" t="s">
        <v>18</v>
      </c>
      <c r="U5" s="304" t="s">
        <v>46</v>
      </c>
    </row>
    <row r="6" spans="1:21" ht="15.75" x14ac:dyDescent="0.25">
      <c r="A6" s="331" t="s">
        <v>243</v>
      </c>
      <c r="B6" s="340"/>
      <c r="C6" s="341" t="s">
        <v>12</v>
      </c>
      <c r="D6" s="341" t="s">
        <v>17</v>
      </c>
      <c r="E6" s="341" t="s">
        <v>46</v>
      </c>
      <c r="F6" s="342"/>
      <c r="G6" s="341" t="s">
        <v>12</v>
      </c>
      <c r="H6" s="341" t="s">
        <v>17</v>
      </c>
      <c r="I6" s="341" t="s">
        <v>46</v>
      </c>
      <c r="J6" s="343"/>
      <c r="K6" s="341" t="s">
        <v>12</v>
      </c>
      <c r="L6" s="341" t="s">
        <v>17</v>
      </c>
      <c r="M6" s="341" t="s">
        <v>46</v>
      </c>
      <c r="N6" s="344"/>
      <c r="O6" s="341" t="s">
        <v>13</v>
      </c>
      <c r="P6" s="341" t="s">
        <v>18</v>
      </c>
      <c r="Q6" s="345" t="s">
        <v>46</v>
      </c>
      <c r="R6" s="311"/>
      <c r="S6" s="303" t="s">
        <v>13</v>
      </c>
      <c r="T6" s="303" t="s">
        <v>18</v>
      </c>
      <c r="U6" s="303" t="s">
        <v>46</v>
      </c>
    </row>
    <row r="7" spans="1:21" ht="15.75" x14ac:dyDescent="0.25">
      <c r="A7" s="324" t="s">
        <v>276</v>
      </c>
      <c r="B7" s="332"/>
      <c r="C7" s="338" t="s">
        <v>281</v>
      </c>
      <c r="D7" s="338" t="s">
        <v>281</v>
      </c>
      <c r="E7" s="338" t="s">
        <v>281</v>
      </c>
      <c r="F7" s="334"/>
      <c r="G7" s="338" t="s">
        <v>12</v>
      </c>
      <c r="H7" s="338" t="s">
        <v>17</v>
      </c>
      <c r="I7" s="338" t="s">
        <v>46</v>
      </c>
      <c r="J7" s="335"/>
      <c r="K7" s="338" t="s">
        <v>12</v>
      </c>
      <c r="L7" s="338" t="s">
        <v>17</v>
      </c>
      <c r="M7" s="338" t="s">
        <v>46</v>
      </c>
      <c r="N7" s="336"/>
      <c r="O7" s="338" t="s">
        <v>13</v>
      </c>
      <c r="P7" s="338" t="s">
        <v>18</v>
      </c>
      <c r="Q7" s="339" t="s">
        <v>46</v>
      </c>
      <c r="R7" s="311"/>
      <c r="S7" s="304" t="s">
        <v>13</v>
      </c>
      <c r="T7" s="304" t="s">
        <v>18</v>
      </c>
      <c r="U7" s="304" t="s">
        <v>46</v>
      </c>
    </row>
    <row r="8" spans="1:21" ht="15.75" x14ac:dyDescent="0.25">
      <c r="A8" s="331" t="s">
        <v>71</v>
      </c>
      <c r="B8" s="332"/>
      <c r="C8" s="333" t="s">
        <v>12</v>
      </c>
      <c r="D8" s="333" t="s">
        <v>17</v>
      </c>
      <c r="E8" s="333" t="s">
        <v>46</v>
      </c>
      <c r="F8" s="334"/>
      <c r="G8" s="333" t="s">
        <v>12</v>
      </c>
      <c r="H8" s="333" t="s">
        <v>17</v>
      </c>
      <c r="I8" s="333" t="s">
        <v>46</v>
      </c>
      <c r="J8" s="335"/>
      <c r="K8" s="333" t="s">
        <v>12</v>
      </c>
      <c r="L8" s="333" t="s">
        <v>17</v>
      </c>
      <c r="M8" s="333" t="s">
        <v>46</v>
      </c>
      <c r="N8" s="336"/>
      <c r="O8" s="333" t="s">
        <v>13</v>
      </c>
      <c r="P8" s="333" t="s">
        <v>18</v>
      </c>
      <c r="Q8" s="337" t="s">
        <v>46</v>
      </c>
      <c r="R8" s="311"/>
      <c r="S8" s="303" t="s">
        <v>13</v>
      </c>
      <c r="T8" s="303" t="s">
        <v>18</v>
      </c>
      <c r="U8" s="303" t="s">
        <v>46</v>
      </c>
    </row>
    <row r="9" spans="1:21" ht="15.75" x14ac:dyDescent="0.25">
      <c r="A9" s="324" t="s">
        <v>234</v>
      </c>
      <c r="B9" s="332"/>
      <c r="C9" s="338" t="s">
        <v>12</v>
      </c>
      <c r="D9" s="338" t="s">
        <v>17</v>
      </c>
      <c r="E9" s="338" t="s">
        <v>46</v>
      </c>
      <c r="F9" s="334"/>
      <c r="G9" s="338" t="s">
        <v>12</v>
      </c>
      <c r="H9" s="338" t="s">
        <v>17</v>
      </c>
      <c r="I9" s="338" t="s">
        <v>46</v>
      </c>
      <c r="J9" s="335"/>
      <c r="K9" s="338" t="s">
        <v>12</v>
      </c>
      <c r="L9" s="338" t="s">
        <v>17</v>
      </c>
      <c r="M9" s="338" t="s">
        <v>46</v>
      </c>
      <c r="N9" s="336"/>
      <c r="O9" s="338" t="s">
        <v>13</v>
      </c>
      <c r="P9" s="338" t="s">
        <v>18</v>
      </c>
      <c r="Q9" s="339" t="s">
        <v>46</v>
      </c>
      <c r="R9" s="311"/>
      <c r="S9" s="304" t="s">
        <v>13</v>
      </c>
      <c r="T9" s="304" t="s">
        <v>18</v>
      </c>
      <c r="U9" s="304" t="s">
        <v>46</v>
      </c>
    </row>
    <row r="10" spans="1:21" ht="15.75" x14ac:dyDescent="0.25">
      <c r="A10" s="331" t="s">
        <v>244</v>
      </c>
      <c r="B10" s="332"/>
      <c r="C10" s="333" t="s">
        <v>281</v>
      </c>
      <c r="D10" s="333" t="s">
        <v>281</v>
      </c>
      <c r="E10" s="333" t="s">
        <v>281</v>
      </c>
      <c r="F10" s="334"/>
      <c r="G10" s="333" t="s">
        <v>12</v>
      </c>
      <c r="H10" s="333" t="s">
        <v>17</v>
      </c>
      <c r="I10" s="333" t="s">
        <v>46</v>
      </c>
      <c r="J10" s="335"/>
      <c r="K10" s="333" t="s">
        <v>12</v>
      </c>
      <c r="L10" s="333" t="s">
        <v>17</v>
      </c>
      <c r="M10" s="333" t="s">
        <v>46</v>
      </c>
      <c r="N10" s="336"/>
      <c r="O10" s="333" t="s">
        <v>13</v>
      </c>
      <c r="P10" s="333" t="s">
        <v>18</v>
      </c>
      <c r="Q10" s="337" t="s">
        <v>46</v>
      </c>
      <c r="R10" s="311"/>
      <c r="S10" s="303" t="s">
        <v>13</v>
      </c>
      <c r="T10" s="303" t="s">
        <v>18</v>
      </c>
      <c r="U10" s="303" t="s">
        <v>46</v>
      </c>
    </row>
    <row r="11" spans="1:21" ht="15.75" x14ac:dyDescent="0.25">
      <c r="A11" s="346" t="s">
        <v>235</v>
      </c>
      <c r="B11" s="332"/>
      <c r="C11" s="338"/>
      <c r="D11" s="338"/>
      <c r="E11" s="338"/>
      <c r="F11" s="334"/>
      <c r="G11" s="338"/>
      <c r="H11" s="338"/>
      <c r="I11" s="338"/>
      <c r="J11" s="335"/>
      <c r="K11" s="338"/>
      <c r="L11" s="338"/>
      <c r="M11" s="338"/>
      <c r="N11" s="336"/>
      <c r="O11" s="338"/>
      <c r="P11" s="338"/>
      <c r="Q11" s="339"/>
      <c r="R11" s="311"/>
      <c r="S11" s="304"/>
      <c r="T11" s="304"/>
      <c r="U11" s="304"/>
    </row>
    <row r="12" spans="1:21" ht="15.75" x14ac:dyDescent="0.25">
      <c r="A12" s="347" t="s">
        <v>245</v>
      </c>
      <c r="B12" s="332"/>
      <c r="C12" s="333" t="s">
        <v>12</v>
      </c>
      <c r="D12" s="333" t="s">
        <v>17</v>
      </c>
      <c r="E12" s="333" t="s">
        <v>46</v>
      </c>
      <c r="F12" s="334"/>
      <c r="G12" s="333" t="s">
        <v>12</v>
      </c>
      <c r="H12" s="333" t="s">
        <v>17</v>
      </c>
      <c r="I12" s="333" t="s">
        <v>46</v>
      </c>
      <c r="J12" s="335"/>
      <c r="K12" s="333" t="s">
        <v>12</v>
      </c>
      <c r="L12" s="333" t="s">
        <v>17</v>
      </c>
      <c r="M12" s="333" t="s">
        <v>46</v>
      </c>
      <c r="N12" s="336"/>
      <c r="O12" s="333" t="s">
        <v>12</v>
      </c>
      <c r="P12" s="333" t="s">
        <v>18</v>
      </c>
      <c r="Q12" s="337" t="s">
        <v>46</v>
      </c>
      <c r="R12" s="311"/>
      <c r="S12" s="303" t="s">
        <v>12</v>
      </c>
      <c r="T12" s="303" t="s">
        <v>18</v>
      </c>
      <c r="U12" s="303" t="s">
        <v>46</v>
      </c>
    </row>
    <row r="13" spans="1:21" ht="15.75" x14ac:dyDescent="0.25">
      <c r="A13" s="348" t="s">
        <v>246</v>
      </c>
      <c r="B13" s="332"/>
      <c r="C13" s="338" t="s">
        <v>12</v>
      </c>
      <c r="D13" s="338" t="s">
        <v>17</v>
      </c>
      <c r="E13" s="338" t="s">
        <v>46</v>
      </c>
      <c r="F13" s="334"/>
      <c r="G13" s="338" t="s">
        <v>12</v>
      </c>
      <c r="H13" s="338" t="s">
        <v>17</v>
      </c>
      <c r="I13" s="338" t="s">
        <v>46</v>
      </c>
      <c r="J13" s="335"/>
      <c r="K13" s="338" t="s">
        <v>12</v>
      </c>
      <c r="L13" s="338" t="s">
        <v>17</v>
      </c>
      <c r="M13" s="338" t="s">
        <v>46</v>
      </c>
      <c r="N13" s="336"/>
      <c r="O13" s="338" t="s">
        <v>13</v>
      </c>
      <c r="P13" s="338" t="s">
        <v>18</v>
      </c>
      <c r="Q13" s="339" t="s">
        <v>46</v>
      </c>
      <c r="R13" s="311"/>
      <c r="S13" s="304" t="s">
        <v>13</v>
      </c>
      <c r="T13" s="304" t="s">
        <v>18</v>
      </c>
      <c r="U13" s="304" t="s">
        <v>46</v>
      </c>
    </row>
    <row r="14" spans="1:21" ht="15.75" x14ac:dyDescent="0.25">
      <c r="A14" s="347" t="s">
        <v>247</v>
      </c>
      <c r="B14" s="332"/>
      <c r="C14" s="333" t="s">
        <v>12</v>
      </c>
      <c r="D14" s="333" t="s">
        <v>17</v>
      </c>
      <c r="E14" s="333" t="s">
        <v>46</v>
      </c>
      <c r="F14" s="334"/>
      <c r="G14" s="333" t="s">
        <v>12</v>
      </c>
      <c r="H14" s="333" t="s">
        <v>17</v>
      </c>
      <c r="I14" s="333" t="s">
        <v>46</v>
      </c>
      <c r="J14" s="335"/>
      <c r="K14" s="333" t="s">
        <v>12</v>
      </c>
      <c r="L14" s="333" t="s">
        <v>17</v>
      </c>
      <c r="M14" s="333" t="s">
        <v>46</v>
      </c>
      <c r="N14" s="336"/>
      <c r="O14" s="333" t="s">
        <v>13</v>
      </c>
      <c r="P14" s="333" t="s">
        <v>18</v>
      </c>
      <c r="Q14" s="337" t="s">
        <v>46</v>
      </c>
      <c r="R14" s="311"/>
      <c r="S14" s="303" t="s">
        <v>13</v>
      </c>
      <c r="T14" s="303" t="s">
        <v>18</v>
      </c>
      <c r="U14" s="303" t="s">
        <v>46</v>
      </c>
    </row>
    <row r="15" spans="1:21" ht="15.75" x14ac:dyDescent="0.25">
      <c r="A15" s="348" t="s">
        <v>249</v>
      </c>
      <c r="B15" s="332"/>
      <c r="C15" s="338" t="s">
        <v>12</v>
      </c>
      <c r="D15" s="338" t="s">
        <v>17</v>
      </c>
      <c r="E15" s="338" t="s">
        <v>46</v>
      </c>
      <c r="F15" s="334"/>
      <c r="G15" s="338" t="s">
        <v>12</v>
      </c>
      <c r="H15" s="338" t="s">
        <v>17</v>
      </c>
      <c r="I15" s="338" t="s">
        <v>46</v>
      </c>
      <c r="J15" s="335"/>
      <c r="K15" s="338" t="s">
        <v>12</v>
      </c>
      <c r="L15" s="338" t="s">
        <v>17</v>
      </c>
      <c r="M15" s="338" t="s">
        <v>46</v>
      </c>
      <c r="N15" s="336"/>
      <c r="O15" s="338" t="s">
        <v>13</v>
      </c>
      <c r="P15" s="338" t="s">
        <v>18</v>
      </c>
      <c r="Q15" s="339" t="s">
        <v>46</v>
      </c>
      <c r="R15" s="311"/>
      <c r="S15" s="304" t="s">
        <v>13</v>
      </c>
      <c r="T15" s="304" t="s">
        <v>18</v>
      </c>
      <c r="U15" s="304" t="s">
        <v>46</v>
      </c>
    </row>
    <row r="16" spans="1:21" ht="15.75" x14ac:dyDescent="0.25">
      <c r="A16" s="347" t="s">
        <v>405</v>
      </c>
      <c r="B16" s="332"/>
      <c r="C16" s="333" t="s">
        <v>12</v>
      </c>
      <c r="D16" s="333" t="s">
        <v>17</v>
      </c>
      <c r="E16" s="333" t="s">
        <v>46</v>
      </c>
      <c r="F16" s="334"/>
      <c r="G16" s="333" t="s">
        <v>12</v>
      </c>
      <c r="H16" s="333" t="s">
        <v>17</v>
      </c>
      <c r="I16" s="333" t="s">
        <v>46</v>
      </c>
      <c r="J16" s="335"/>
      <c r="K16" s="333" t="s">
        <v>12</v>
      </c>
      <c r="L16" s="333" t="s">
        <v>17</v>
      </c>
      <c r="M16" s="333" t="s">
        <v>46</v>
      </c>
      <c r="N16" s="336"/>
      <c r="O16" s="333" t="s">
        <v>13</v>
      </c>
      <c r="P16" s="333" t="s">
        <v>18</v>
      </c>
      <c r="Q16" s="337" t="s">
        <v>46</v>
      </c>
      <c r="R16" s="311"/>
      <c r="S16" s="304" t="s">
        <v>13</v>
      </c>
      <c r="T16" s="304" t="s">
        <v>18</v>
      </c>
      <c r="U16" s="304" t="s">
        <v>46</v>
      </c>
    </row>
    <row r="17" spans="1:21" ht="15.75" x14ac:dyDescent="0.25">
      <c r="A17" s="348" t="s">
        <v>406</v>
      </c>
      <c r="B17" s="332"/>
      <c r="C17" s="338" t="s">
        <v>12</v>
      </c>
      <c r="D17" s="338" t="s">
        <v>17</v>
      </c>
      <c r="E17" s="338" t="s">
        <v>46</v>
      </c>
      <c r="F17" s="334"/>
      <c r="G17" s="338" t="s">
        <v>12</v>
      </c>
      <c r="H17" s="338" t="s">
        <v>17</v>
      </c>
      <c r="I17" s="338" t="s">
        <v>46</v>
      </c>
      <c r="J17" s="335"/>
      <c r="K17" s="338" t="s">
        <v>12</v>
      </c>
      <c r="L17" s="338" t="s">
        <v>17</v>
      </c>
      <c r="M17" s="338" t="s">
        <v>46</v>
      </c>
      <c r="N17" s="336"/>
      <c r="O17" s="338" t="s">
        <v>13</v>
      </c>
      <c r="P17" s="338" t="s">
        <v>18</v>
      </c>
      <c r="Q17" s="339" t="s">
        <v>46</v>
      </c>
      <c r="R17" s="311"/>
      <c r="S17" s="304" t="s">
        <v>13</v>
      </c>
      <c r="T17" s="304" t="s">
        <v>18</v>
      </c>
      <c r="U17" s="304" t="s">
        <v>46</v>
      </c>
    </row>
    <row r="18" spans="1:21" ht="15.75" x14ac:dyDescent="0.25">
      <c r="A18" s="347" t="s">
        <v>411</v>
      </c>
      <c r="B18" s="332"/>
      <c r="C18" s="333" t="s">
        <v>12</v>
      </c>
      <c r="D18" s="333" t="s">
        <v>17</v>
      </c>
      <c r="E18" s="333" t="s">
        <v>46</v>
      </c>
      <c r="F18" s="334"/>
      <c r="G18" s="333" t="s">
        <v>12</v>
      </c>
      <c r="H18" s="333" t="s">
        <v>17</v>
      </c>
      <c r="I18" s="333" t="s">
        <v>46</v>
      </c>
      <c r="J18" s="335"/>
      <c r="K18" s="333" t="s">
        <v>12</v>
      </c>
      <c r="L18" s="333" t="s">
        <v>17</v>
      </c>
      <c r="M18" s="333" t="s">
        <v>46</v>
      </c>
      <c r="N18" s="336"/>
      <c r="O18" s="333" t="s">
        <v>13</v>
      </c>
      <c r="P18" s="333" t="s">
        <v>18</v>
      </c>
      <c r="Q18" s="337" t="s">
        <v>46</v>
      </c>
      <c r="R18" s="311"/>
      <c r="S18" s="304" t="s">
        <v>13</v>
      </c>
      <c r="T18" s="304" t="s">
        <v>18</v>
      </c>
      <c r="U18" s="304" t="s">
        <v>46</v>
      </c>
    </row>
    <row r="19" spans="1:21" ht="15.75" x14ac:dyDescent="0.25">
      <c r="A19" s="348" t="s">
        <v>407</v>
      </c>
      <c r="B19" s="332"/>
      <c r="C19" s="338" t="s">
        <v>281</v>
      </c>
      <c r="D19" s="338" t="s">
        <v>281</v>
      </c>
      <c r="E19" s="338" t="s">
        <v>281</v>
      </c>
      <c r="F19" s="334"/>
      <c r="G19" s="338" t="s">
        <v>12</v>
      </c>
      <c r="H19" s="338" t="s">
        <v>17</v>
      </c>
      <c r="I19" s="338" t="s">
        <v>46</v>
      </c>
      <c r="J19" s="335"/>
      <c r="K19" s="338" t="s">
        <v>12</v>
      </c>
      <c r="L19" s="338" t="s">
        <v>17</v>
      </c>
      <c r="M19" s="338" t="s">
        <v>46</v>
      </c>
      <c r="N19" s="336"/>
      <c r="O19" s="338" t="s">
        <v>13</v>
      </c>
      <c r="P19" s="338" t="s">
        <v>18</v>
      </c>
      <c r="Q19" s="339" t="s">
        <v>46</v>
      </c>
      <c r="R19" s="311"/>
      <c r="S19" s="304" t="s">
        <v>13</v>
      </c>
      <c r="T19" s="304" t="s">
        <v>18</v>
      </c>
      <c r="U19" s="304" t="s">
        <v>46</v>
      </c>
    </row>
    <row r="20" spans="1:21" ht="15.75" x14ac:dyDescent="0.25">
      <c r="A20" s="347" t="s">
        <v>408</v>
      </c>
      <c r="B20" s="332"/>
      <c r="C20" s="333" t="s">
        <v>281</v>
      </c>
      <c r="D20" s="333" t="s">
        <v>281</v>
      </c>
      <c r="E20" s="333" t="s">
        <v>281</v>
      </c>
      <c r="F20" s="334"/>
      <c r="G20" s="333" t="s">
        <v>12</v>
      </c>
      <c r="H20" s="333" t="s">
        <v>17</v>
      </c>
      <c r="I20" s="333" t="s">
        <v>46</v>
      </c>
      <c r="J20" s="335"/>
      <c r="K20" s="333" t="s">
        <v>12</v>
      </c>
      <c r="L20" s="333" t="s">
        <v>17</v>
      </c>
      <c r="M20" s="333" t="s">
        <v>46</v>
      </c>
      <c r="N20" s="336"/>
      <c r="O20" s="333" t="s">
        <v>13</v>
      </c>
      <c r="P20" s="333" t="s">
        <v>18</v>
      </c>
      <c r="Q20" s="337" t="s">
        <v>46</v>
      </c>
      <c r="R20" s="311"/>
      <c r="S20" s="304" t="s">
        <v>13</v>
      </c>
      <c r="T20" s="304" t="s">
        <v>18</v>
      </c>
      <c r="U20" s="304" t="s">
        <v>46</v>
      </c>
    </row>
    <row r="21" spans="1:21" ht="15.75" x14ac:dyDescent="0.25">
      <c r="A21" s="348" t="s">
        <v>409</v>
      </c>
      <c r="B21" s="332"/>
      <c r="C21" s="338" t="s">
        <v>281</v>
      </c>
      <c r="D21" s="338" t="s">
        <v>281</v>
      </c>
      <c r="E21" s="338" t="s">
        <v>281</v>
      </c>
      <c r="F21" s="334"/>
      <c r="G21" s="338" t="s">
        <v>11</v>
      </c>
      <c r="H21" s="338" t="s">
        <v>16</v>
      </c>
      <c r="I21" s="338" t="s">
        <v>58</v>
      </c>
      <c r="J21" s="335"/>
      <c r="K21" s="338" t="s">
        <v>11</v>
      </c>
      <c r="L21" s="338" t="s">
        <v>16</v>
      </c>
      <c r="M21" s="338" t="s">
        <v>58</v>
      </c>
      <c r="N21" s="336"/>
      <c r="O21" s="338" t="s">
        <v>12</v>
      </c>
      <c r="P21" s="338" t="s">
        <v>18</v>
      </c>
      <c r="Q21" s="339" t="s">
        <v>46</v>
      </c>
      <c r="R21" s="311"/>
      <c r="S21" s="304" t="s">
        <v>13</v>
      </c>
      <c r="T21" s="304" t="s">
        <v>18</v>
      </c>
      <c r="U21" s="304" t="s">
        <v>46</v>
      </c>
    </row>
    <row r="22" spans="1:21" ht="15.75" x14ac:dyDescent="0.25">
      <c r="A22" s="347" t="s">
        <v>250</v>
      </c>
      <c r="B22" s="332"/>
      <c r="C22" s="333" t="s">
        <v>281</v>
      </c>
      <c r="D22" s="333" t="s">
        <v>281</v>
      </c>
      <c r="E22" s="333" t="s">
        <v>281</v>
      </c>
      <c r="F22" s="334"/>
      <c r="G22" s="333" t="s">
        <v>281</v>
      </c>
      <c r="H22" s="333" t="s">
        <v>281</v>
      </c>
      <c r="I22" s="333" t="s">
        <v>281</v>
      </c>
      <c r="J22" s="335"/>
      <c r="K22" s="333" t="s">
        <v>281</v>
      </c>
      <c r="L22" s="333" t="s">
        <v>281</v>
      </c>
      <c r="M22" s="333" t="s">
        <v>281</v>
      </c>
      <c r="N22" s="336"/>
      <c r="O22" s="333" t="s">
        <v>13</v>
      </c>
      <c r="P22" s="333" t="s">
        <v>18</v>
      </c>
      <c r="Q22" s="337" t="s">
        <v>46</v>
      </c>
      <c r="R22" s="311"/>
      <c r="S22" s="303" t="s">
        <v>13</v>
      </c>
      <c r="T22" s="303" t="s">
        <v>18</v>
      </c>
      <c r="U22" s="303" t="s">
        <v>46</v>
      </c>
    </row>
    <row r="23" spans="1:21" ht="30" x14ac:dyDescent="0.25">
      <c r="A23" s="349" t="s">
        <v>410</v>
      </c>
      <c r="B23" s="332"/>
      <c r="C23" s="338" t="s">
        <v>281</v>
      </c>
      <c r="D23" s="338" t="s">
        <v>281</v>
      </c>
      <c r="E23" s="338" t="s">
        <v>281</v>
      </c>
      <c r="F23" s="334"/>
      <c r="G23" s="338" t="s">
        <v>281</v>
      </c>
      <c r="H23" s="338" t="s">
        <v>281</v>
      </c>
      <c r="I23" s="338" t="s">
        <v>281</v>
      </c>
      <c r="J23" s="335"/>
      <c r="K23" s="338" t="s">
        <v>281</v>
      </c>
      <c r="L23" s="338" t="s">
        <v>281</v>
      </c>
      <c r="M23" s="338" t="s">
        <v>281</v>
      </c>
      <c r="N23" s="336"/>
      <c r="O23" s="338" t="s">
        <v>13</v>
      </c>
      <c r="P23" s="338" t="s">
        <v>18</v>
      </c>
      <c r="Q23" s="339" t="s">
        <v>46</v>
      </c>
      <c r="R23" s="311"/>
      <c r="S23" s="304" t="s">
        <v>13</v>
      </c>
      <c r="T23" s="304" t="s">
        <v>18</v>
      </c>
      <c r="U23" s="304" t="s">
        <v>46</v>
      </c>
    </row>
    <row r="24" spans="1:21" ht="15.75" x14ac:dyDescent="0.25">
      <c r="A24" s="346" t="s">
        <v>251</v>
      </c>
      <c r="B24" s="332"/>
      <c r="C24" s="333"/>
      <c r="D24" s="333"/>
      <c r="E24" s="333"/>
      <c r="F24" s="334"/>
      <c r="G24" s="333"/>
      <c r="H24" s="333"/>
      <c r="I24" s="333"/>
      <c r="J24" s="335"/>
      <c r="K24" s="333"/>
      <c r="L24" s="333"/>
      <c r="M24" s="333"/>
      <c r="N24" s="336"/>
      <c r="O24" s="333"/>
      <c r="P24" s="333"/>
      <c r="Q24" s="337"/>
      <c r="R24" s="311"/>
      <c r="S24" s="303"/>
      <c r="T24" s="303"/>
      <c r="U24" s="303"/>
    </row>
    <row r="25" spans="1:21" ht="15.75" x14ac:dyDescent="0.25">
      <c r="A25" s="348" t="s">
        <v>252</v>
      </c>
      <c r="B25" s="332"/>
      <c r="C25" s="338" t="s">
        <v>281</v>
      </c>
      <c r="D25" s="338" t="s">
        <v>281</v>
      </c>
      <c r="E25" s="338" t="s">
        <v>281</v>
      </c>
      <c r="F25" s="334"/>
      <c r="G25" s="338" t="s">
        <v>11</v>
      </c>
      <c r="H25" s="338" t="s">
        <v>16</v>
      </c>
      <c r="I25" s="338" t="s">
        <v>46</v>
      </c>
      <c r="J25" s="335"/>
      <c r="K25" s="338" t="s">
        <v>11</v>
      </c>
      <c r="L25" s="338" t="s">
        <v>16</v>
      </c>
      <c r="M25" s="338" t="s">
        <v>46</v>
      </c>
      <c r="N25" s="336"/>
      <c r="O25" s="338" t="s">
        <v>12</v>
      </c>
      <c r="P25" s="338" t="s">
        <v>18</v>
      </c>
      <c r="Q25" s="339" t="s">
        <v>46</v>
      </c>
      <c r="R25" s="311"/>
      <c r="S25" s="304" t="s">
        <v>13</v>
      </c>
      <c r="T25" s="304" t="s">
        <v>18</v>
      </c>
      <c r="U25" s="304" t="s">
        <v>46</v>
      </c>
    </row>
    <row r="26" spans="1:21" ht="15.75" x14ac:dyDescent="0.25">
      <c r="A26" s="347" t="s">
        <v>253</v>
      </c>
      <c r="B26" s="332"/>
      <c r="C26" s="333" t="s">
        <v>281</v>
      </c>
      <c r="D26" s="333" t="s">
        <v>281</v>
      </c>
      <c r="E26" s="333" t="s">
        <v>281</v>
      </c>
      <c r="F26" s="334"/>
      <c r="G26" s="333" t="s">
        <v>11</v>
      </c>
      <c r="H26" s="333" t="s">
        <v>16</v>
      </c>
      <c r="I26" s="333" t="s">
        <v>46</v>
      </c>
      <c r="J26" s="335"/>
      <c r="K26" s="333" t="s">
        <v>11</v>
      </c>
      <c r="L26" s="333" t="s">
        <v>16</v>
      </c>
      <c r="M26" s="333" t="s">
        <v>46</v>
      </c>
      <c r="N26" s="336"/>
      <c r="O26" s="333" t="s">
        <v>12</v>
      </c>
      <c r="P26" s="333" t="s">
        <v>18</v>
      </c>
      <c r="Q26" s="337" t="s">
        <v>46</v>
      </c>
      <c r="R26" s="311"/>
      <c r="S26" s="303" t="s">
        <v>13</v>
      </c>
      <c r="T26" s="303" t="s">
        <v>18</v>
      </c>
      <c r="U26" s="303" t="s">
        <v>46</v>
      </c>
    </row>
    <row r="27" spans="1:21" ht="15.75" x14ac:dyDescent="0.25">
      <c r="A27" s="346" t="s">
        <v>254</v>
      </c>
      <c r="B27" s="332"/>
      <c r="C27" s="338"/>
      <c r="D27" s="338"/>
      <c r="E27" s="338"/>
      <c r="F27" s="334"/>
      <c r="G27" s="338"/>
      <c r="H27" s="338"/>
      <c r="I27" s="338"/>
      <c r="J27" s="335"/>
      <c r="K27" s="338"/>
      <c r="L27" s="338"/>
      <c r="M27" s="338"/>
      <c r="N27" s="336"/>
      <c r="O27" s="338"/>
      <c r="P27" s="338"/>
      <c r="Q27" s="339"/>
      <c r="R27" s="311"/>
      <c r="S27" s="304"/>
      <c r="T27" s="304"/>
      <c r="U27" s="304"/>
    </row>
    <row r="28" spans="1:21" ht="15.75" x14ac:dyDescent="0.25">
      <c r="A28" s="347" t="s">
        <v>255</v>
      </c>
      <c r="B28" s="332"/>
      <c r="C28" s="333" t="s">
        <v>11</v>
      </c>
      <c r="D28" s="333" t="s">
        <v>16</v>
      </c>
      <c r="E28" s="333" t="s">
        <v>46</v>
      </c>
      <c r="F28" s="334"/>
      <c r="G28" s="333" t="s">
        <v>11</v>
      </c>
      <c r="H28" s="333" t="s">
        <v>16</v>
      </c>
      <c r="I28" s="333" t="s">
        <v>46</v>
      </c>
      <c r="J28" s="335"/>
      <c r="K28" s="333" t="s">
        <v>11</v>
      </c>
      <c r="L28" s="333" t="s">
        <v>16</v>
      </c>
      <c r="M28" s="333" t="s">
        <v>46</v>
      </c>
      <c r="N28" s="336"/>
      <c r="O28" s="333" t="s">
        <v>12</v>
      </c>
      <c r="P28" s="333" t="s">
        <v>18</v>
      </c>
      <c r="Q28" s="337" t="s">
        <v>46</v>
      </c>
      <c r="R28" s="311"/>
      <c r="S28" s="303" t="s">
        <v>12</v>
      </c>
      <c r="T28" s="303" t="s">
        <v>18</v>
      </c>
      <c r="U28" s="303" t="s">
        <v>46</v>
      </c>
    </row>
    <row r="29" spans="1:21" ht="15.75" x14ac:dyDescent="0.25">
      <c r="A29" s="348" t="s">
        <v>256</v>
      </c>
      <c r="B29" s="332"/>
      <c r="C29" s="338" t="s">
        <v>281</v>
      </c>
      <c r="D29" s="338" t="s">
        <v>281</v>
      </c>
      <c r="E29" s="338" t="s">
        <v>281</v>
      </c>
      <c r="F29" s="334"/>
      <c r="G29" s="338" t="s">
        <v>11</v>
      </c>
      <c r="H29" s="338" t="s">
        <v>16</v>
      </c>
      <c r="I29" s="338" t="s">
        <v>46</v>
      </c>
      <c r="J29" s="335"/>
      <c r="K29" s="338" t="s">
        <v>11</v>
      </c>
      <c r="L29" s="338" t="s">
        <v>16</v>
      </c>
      <c r="M29" s="338" t="s">
        <v>46</v>
      </c>
      <c r="N29" s="336"/>
      <c r="O29" s="338" t="s">
        <v>12</v>
      </c>
      <c r="P29" s="338" t="s">
        <v>18</v>
      </c>
      <c r="Q29" s="339" t="s">
        <v>46</v>
      </c>
      <c r="R29" s="311"/>
      <c r="S29" s="304" t="s">
        <v>12</v>
      </c>
      <c r="T29" s="304" t="s">
        <v>18</v>
      </c>
      <c r="U29" s="304" t="s">
        <v>46</v>
      </c>
    </row>
    <row r="30" spans="1:21" ht="15.75" x14ac:dyDescent="0.25">
      <c r="A30" s="347" t="s">
        <v>257</v>
      </c>
      <c r="B30" s="332"/>
      <c r="C30" s="333" t="s">
        <v>281</v>
      </c>
      <c r="D30" s="333" t="s">
        <v>281</v>
      </c>
      <c r="E30" s="333" t="s">
        <v>281</v>
      </c>
      <c r="F30" s="334"/>
      <c r="G30" s="333" t="s">
        <v>11</v>
      </c>
      <c r="H30" s="333" t="s">
        <v>16</v>
      </c>
      <c r="I30" s="333" t="s">
        <v>46</v>
      </c>
      <c r="J30" s="335"/>
      <c r="K30" s="333" t="s">
        <v>11</v>
      </c>
      <c r="L30" s="333" t="s">
        <v>16</v>
      </c>
      <c r="M30" s="333" t="s">
        <v>46</v>
      </c>
      <c r="N30" s="336"/>
      <c r="O30" s="333" t="s">
        <v>12</v>
      </c>
      <c r="P30" s="333" t="s">
        <v>18</v>
      </c>
      <c r="Q30" s="337" t="s">
        <v>46</v>
      </c>
      <c r="R30" s="311"/>
      <c r="S30" s="303" t="s">
        <v>12</v>
      </c>
      <c r="T30" s="303" t="s">
        <v>18</v>
      </c>
      <c r="U30" s="303" t="s">
        <v>46</v>
      </c>
    </row>
    <row r="31" spans="1:21" ht="15.75" x14ac:dyDescent="0.25">
      <c r="A31" s="346" t="s">
        <v>258</v>
      </c>
      <c r="B31" s="332"/>
      <c r="C31" s="338"/>
      <c r="D31" s="338"/>
      <c r="E31" s="338"/>
      <c r="F31" s="334"/>
      <c r="G31" s="338"/>
      <c r="H31" s="338"/>
      <c r="I31" s="338"/>
      <c r="J31" s="335"/>
      <c r="K31" s="338"/>
      <c r="L31" s="338"/>
      <c r="M31" s="338"/>
      <c r="N31" s="336"/>
      <c r="O31" s="338"/>
      <c r="P31" s="338"/>
      <c r="Q31" s="339"/>
      <c r="R31" s="311"/>
      <c r="S31" s="304"/>
      <c r="T31" s="304"/>
      <c r="U31" s="304"/>
    </row>
    <row r="32" spans="1:21" ht="15.75" x14ac:dyDescent="0.25">
      <c r="A32" s="347" t="s">
        <v>259</v>
      </c>
      <c r="B32" s="332"/>
      <c r="C32" s="333" t="s">
        <v>12</v>
      </c>
      <c r="D32" s="333" t="s">
        <v>16</v>
      </c>
      <c r="E32" s="333" t="s">
        <v>46</v>
      </c>
      <c r="F32" s="334"/>
      <c r="G32" s="333" t="s">
        <v>12</v>
      </c>
      <c r="H32" s="333" t="s">
        <v>16</v>
      </c>
      <c r="I32" s="333" t="s">
        <v>46</v>
      </c>
      <c r="J32" s="335"/>
      <c r="K32" s="333" t="s">
        <v>12</v>
      </c>
      <c r="L32" s="333" t="s">
        <v>17</v>
      </c>
      <c r="M32" s="333" t="s">
        <v>46</v>
      </c>
      <c r="N32" s="336"/>
      <c r="O32" s="333" t="s">
        <v>13</v>
      </c>
      <c r="P32" s="333" t="s">
        <v>18</v>
      </c>
      <c r="Q32" s="337" t="s">
        <v>46</v>
      </c>
      <c r="R32" s="311"/>
      <c r="S32" s="303" t="s">
        <v>13</v>
      </c>
      <c r="T32" s="303" t="s">
        <v>18</v>
      </c>
      <c r="U32" s="303" t="s">
        <v>46</v>
      </c>
    </row>
    <row r="33" spans="1:21" ht="15.75" x14ac:dyDescent="0.25">
      <c r="A33" s="348" t="s">
        <v>260</v>
      </c>
      <c r="B33" s="332"/>
      <c r="C33" s="338" t="s">
        <v>12</v>
      </c>
      <c r="D33" s="338" t="s">
        <v>16</v>
      </c>
      <c r="E33" s="338" t="s">
        <v>46</v>
      </c>
      <c r="F33" s="334"/>
      <c r="G33" s="338" t="s">
        <v>12</v>
      </c>
      <c r="H33" s="338" t="s">
        <v>16</v>
      </c>
      <c r="I33" s="338" t="s">
        <v>46</v>
      </c>
      <c r="J33" s="335"/>
      <c r="K33" s="338" t="s">
        <v>12</v>
      </c>
      <c r="L33" s="338" t="s">
        <v>16</v>
      </c>
      <c r="M33" s="338" t="s">
        <v>46</v>
      </c>
      <c r="N33" s="336"/>
      <c r="O33" s="338" t="s">
        <v>13</v>
      </c>
      <c r="P33" s="338" t="s">
        <v>18</v>
      </c>
      <c r="Q33" s="339" t="s">
        <v>46</v>
      </c>
      <c r="R33" s="311"/>
      <c r="S33" s="304" t="s">
        <v>13</v>
      </c>
      <c r="T33" s="304" t="s">
        <v>18</v>
      </c>
      <c r="U33" s="304" t="s">
        <v>46</v>
      </c>
    </row>
    <row r="34" spans="1:21" ht="15.75" x14ac:dyDescent="0.25">
      <c r="A34" s="347" t="s">
        <v>403</v>
      </c>
      <c r="B34" s="332"/>
      <c r="C34" s="333" t="s">
        <v>12</v>
      </c>
      <c r="D34" s="333" t="s">
        <v>16</v>
      </c>
      <c r="E34" s="333" t="s">
        <v>46</v>
      </c>
      <c r="F34" s="334"/>
      <c r="G34" s="333" t="s">
        <v>12</v>
      </c>
      <c r="H34" s="333" t="s">
        <v>16</v>
      </c>
      <c r="I34" s="333" t="s">
        <v>46</v>
      </c>
      <c r="J34" s="335"/>
      <c r="K34" s="333" t="s">
        <v>12</v>
      </c>
      <c r="L34" s="333" t="s">
        <v>16</v>
      </c>
      <c r="M34" s="333" t="s">
        <v>46</v>
      </c>
      <c r="N34" s="336"/>
      <c r="O34" s="333" t="s">
        <v>13</v>
      </c>
      <c r="P34" s="333" t="s">
        <v>18</v>
      </c>
      <c r="Q34" s="337" t="s">
        <v>46</v>
      </c>
      <c r="R34" s="311"/>
      <c r="S34" s="303" t="s">
        <v>13</v>
      </c>
      <c r="T34" s="303" t="s">
        <v>18</v>
      </c>
      <c r="U34" s="303" t="s">
        <v>46</v>
      </c>
    </row>
    <row r="35" spans="1:21" ht="30" x14ac:dyDescent="0.25">
      <c r="A35" s="349" t="s">
        <v>417</v>
      </c>
      <c r="B35" s="332"/>
      <c r="C35" s="338" t="s">
        <v>12</v>
      </c>
      <c r="D35" s="338" t="s">
        <v>16</v>
      </c>
      <c r="E35" s="338" t="s">
        <v>46</v>
      </c>
      <c r="F35" s="334"/>
      <c r="G35" s="338" t="s">
        <v>12</v>
      </c>
      <c r="H35" s="338" t="s">
        <v>16</v>
      </c>
      <c r="I35" s="338" t="s">
        <v>46</v>
      </c>
      <c r="J35" s="335"/>
      <c r="K35" s="338" t="s">
        <v>12</v>
      </c>
      <c r="L35" s="338" t="s">
        <v>17</v>
      </c>
      <c r="M35" s="338" t="s">
        <v>46</v>
      </c>
      <c r="N35" s="336"/>
      <c r="O35" s="338" t="s">
        <v>13</v>
      </c>
      <c r="P35" s="338" t="s">
        <v>18</v>
      </c>
      <c r="Q35" s="339" t="s">
        <v>46</v>
      </c>
      <c r="R35" s="311"/>
      <c r="S35" s="304" t="s">
        <v>13</v>
      </c>
      <c r="T35" s="304" t="s">
        <v>18</v>
      </c>
      <c r="U35" s="304" t="s">
        <v>46</v>
      </c>
    </row>
    <row r="36" spans="1:21" ht="15.75" x14ac:dyDescent="0.25">
      <c r="A36" s="347" t="s">
        <v>412</v>
      </c>
      <c r="B36" s="332"/>
      <c r="C36" s="333" t="s">
        <v>12</v>
      </c>
      <c r="D36" s="333" t="s">
        <v>16</v>
      </c>
      <c r="E36" s="333" t="s">
        <v>46</v>
      </c>
      <c r="F36" s="334"/>
      <c r="G36" s="333" t="s">
        <v>12</v>
      </c>
      <c r="H36" s="333" t="s">
        <v>17</v>
      </c>
      <c r="I36" s="333" t="s">
        <v>46</v>
      </c>
      <c r="J36" s="335"/>
      <c r="K36" s="333" t="s">
        <v>12</v>
      </c>
      <c r="L36" s="333" t="s">
        <v>16</v>
      </c>
      <c r="M36" s="333" t="s">
        <v>46</v>
      </c>
      <c r="N36" s="336"/>
      <c r="O36" s="333" t="s">
        <v>13</v>
      </c>
      <c r="P36" s="333" t="s">
        <v>18</v>
      </c>
      <c r="Q36" s="337" t="s">
        <v>46</v>
      </c>
      <c r="R36" s="311"/>
      <c r="S36" s="303" t="s">
        <v>13</v>
      </c>
      <c r="T36" s="303" t="s">
        <v>18</v>
      </c>
      <c r="U36" s="303" t="s">
        <v>46</v>
      </c>
    </row>
    <row r="37" spans="1:21" ht="15.75" x14ac:dyDescent="0.25">
      <c r="A37" s="348" t="s">
        <v>413</v>
      </c>
      <c r="B37" s="332"/>
      <c r="C37" s="338" t="s">
        <v>12</v>
      </c>
      <c r="D37" s="338" t="s">
        <v>16</v>
      </c>
      <c r="E37" s="338" t="s">
        <v>46</v>
      </c>
      <c r="F37" s="334"/>
      <c r="G37" s="338" t="s">
        <v>12</v>
      </c>
      <c r="H37" s="338" t="s">
        <v>17</v>
      </c>
      <c r="I37" s="338" t="s">
        <v>46</v>
      </c>
      <c r="J37" s="335"/>
      <c r="K37" s="338" t="s">
        <v>12</v>
      </c>
      <c r="L37" s="338" t="s">
        <v>16</v>
      </c>
      <c r="M37" s="338" t="s">
        <v>46</v>
      </c>
      <c r="N37" s="336"/>
      <c r="O37" s="338" t="s">
        <v>13</v>
      </c>
      <c r="P37" s="338" t="s">
        <v>18</v>
      </c>
      <c r="Q37" s="339" t="s">
        <v>46</v>
      </c>
      <c r="R37" s="311"/>
      <c r="S37" s="306"/>
      <c r="T37" s="306"/>
      <c r="U37" s="306"/>
    </row>
    <row r="38" spans="1:21" ht="15.75" x14ac:dyDescent="0.25">
      <c r="A38" s="347" t="s">
        <v>285</v>
      </c>
      <c r="B38" s="332"/>
      <c r="C38" s="333" t="s">
        <v>12</v>
      </c>
      <c r="D38" s="333" t="s">
        <v>16</v>
      </c>
      <c r="E38" s="333" t="s">
        <v>46</v>
      </c>
      <c r="F38" s="334"/>
      <c r="G38" s="333" t="s">
        <v>12</v>
      </c>
      <c r="H38" s="333" t="s">
        <v>16</v>
      </c>
      <c r="I38" s="333" t="s">
        <v>46</v>
      </c>
      <c r="J38" s="335"/>
      <c r="K38" s="333" t="s">
        <v>12</v>
      </c>
      <c r="L38" s="333" t="s">
        <v>17</v>
      </c>
      <c r="M38" s="333" t="s">
        <v>46</v>
      </c>
      <c r="N38" s="336"/>
      <c r="O38" s="333" t="s">
        <v>13</v>
      </c>
      <c r="P38" s="333" t="s">
        <v>18</v>
      </c>
      <c r="Q38" s="337" t="s">
        <v>46</v>
      </c>
      <c r="R38" s="311"/>
      <c r="S38" s="303" t="s">
        <v>13</v>
      </c>
      <c r="T38" s="303" t="s">
        <v>18</v>
      </c>
      <c r="U38" s="303" t="s">
        <v>46</v>
      </c>
    </row>
    <row r="39" spans="1:21" ht="15.75" x14ac:dyDescent="0.25">
      <c r="A39" s="348" t="s">
        <v>414</v>
      </c>
      <c r="B39" s="332"/>
      <c r="C39" s="338" t="s">
        <v>12</v>
      </c>
      <c r="D39" s="338" t="s">
        <v>16</v>
      </c>
      <c r="E39" s="338" t="s">
        <v>46</v>
      </c>
      <c r="F39" s="334"/>
      <c r="G39" s="338" t="s">
        <v>12</v>
      </c>
      <c r="H39" s="338" t="s">
        <v>16</v>
      </c>
      <c r="I39" s="338" t="s">
        <v>46</v>
      </c>
      <c r="J39" s="335"/>
      <c r="K39" s="338" t="s">
        <v>12</v>
      </c>
      <c r="L39" s="338" t="s">
        <v>17</v>
      </c>
      <c r="M39" s="338" t="s">
        <v>46</v>
      </c>
      <c r="N39" s="336"/>
      <c r="O39" s="338" t="s">
        <v>13</v>
      </c>
      <c r="P39" s="338" t="s">
        <v>18</v>
      </c>
      <c r="Q39" s="339" t="s">
        <v>46</v>
      </c>
      <c r="R39" s="311"/>
      <c r="S39" s="312" t="s">
        <v>13</v>
      </c>
      <c r="T39" s="312" t="s">
        <v>18</v>
      </c>
      <c r="U39" s="312" t="s">
        <v>46</v>
      </c>
    </row>
    <row r="40" spans="1:21" ht="15.75" x14ac:dyDescent="0.25">
      <c r="A40" s="347" t="s">
        <v>415</v>
      </c>
      <c r="B40" s="332"/>
      <c r="C40" s="333" t="s">
        <v>12</v>
      </c>
      <c r="D40" s="333" t="s">
        <v>16</v>
      </c>
      <c r="E40" s="333" t="s">
        <v>46</v>
      </c>
      <c r="F40" s="334"/>
      <c r="G40" s="333" t="s">
        <v>12</v>
      </c>
      <c r="H40" s="333" t="s">
        <v>16</v>
      </c>
      <c r="I40" s="333" t="s">
        <v>46</v>
      </c>
      <c r="J40" s="335"/>
      <c r="K40" s="333" t="s">
        <v>12</v>
      </c>
      <c r="L40" s="333" t="s">
        <v>17</v>
      </c>
      <c r="M40" s="333" t="s">
        <v>46</v>
      </c>
      <c r="N40" s="336"/>
      <c r="O40" s="333" t="s">
        <v>13</v>
      </c>
      <c r="P40" s="333" t="s">
        <v>18</v>
      </c>
      <c r="Q40" s="337" t="s">
        <v>46</v>
      </c>
      <c r="R40" s="311"/>
      <c r="S40" s="312" t="s">
        <v>13</v>
      </c>
      <c r="T40" s="312" t="s">
        <v>18</v>
      </c>
      <c r="U40" s="312" t="s">
        <v>46</v>
      </c>
    </row>
    <row r="41" spans="1:21" ht="15.75" x14ac:dyDescent="0.25">
      <c r="A41" s="348" t="s">
        <v>121</v>
      </c>
      <c r="B41" s="332"/>
      <c r="C41" s="338" t="s">
        <v>12</v>
      </c>
      <c r="D41" s="338" t="s">
        <v>16</v>
      </c>
      <c r="E41" s="338" t="s">
        <v>46</v>
      </c>
      <c r="F41" s="334"/>
      <c r="G41" s="338" t="s">
        <v>12</v>
      </c>
      <c r="H41" s="338" t="s">
        <v>16</v>
      </c>
      <c r="I41" s="338" t="s">
        <v>46</v>
      </c>
      <c r="J41" s="335"/>
      <c r="K41" s="338" t="s">
        <v>12</v>
      </c>
      <c r="L41" s="338" t="s">
        <v>17</v>
      </c>
      <c r="M41" s="338" t="s">
        <v>46</v>
      </c>
      <c r="N41" s="336"/>
      <c r="O41" s="338" t="s">
        <v>13</v>
      </c>
      <c r="P41" s="338" t="s">
        <v>18</v>
      </c>
      <c r="Q41" s="339" t="s">
        <v>46</v>
      </c>
      <c r="R41" s="311"/>
      <c r="S41" s="312" t="s">
        <v>13</v>
      </c>
      <c r="T41" s="312" t="s">
        <v>18</v>
      </c>
      <c r="U41" s="312" t="s">
        <v>46</v>
      </c>
    </row>
    <row r="42" spans="1:21" ht="15.75" x14ac:dyDescent="0.25">
      <c r="A42" s="347" t="s">
        <v>404</v>
      </c>
      <c r="B42" s="333"/>
      <c r="C42" s="333" t="s">
        <v>281</v>
      </c>
      <c r="D42" s="333" t="s">
        <v>281</v>
      </c>
      <c r="E42" s="333" t="s">
        <v>281</v>
      </c>
      <c r="F42" s="350"/>
      <c r="G42" s="333" t="s">
        <v>11</v>
      </c>
      <c r="H42" s="333" t="s">
        <v>16</v>
      </c>
      <c r="I42" s="333" t="s">
        <v>46</v>
      </c>
      <c r="J42" s="335"/>
      <c r="K42" s="333" t="s">
        <v>12</v>
      </c>
      <c r="L42" s="333" t="s">
        <v>17</v>
      </c>
      <c r="M42" s="333" t="s">
        <v>46</v>
      </c>
      <c r="N42" s="336"/>
      <c r="O42" s="333" t="s">
        <v>13</v>
      </c>
      <c r="P42" s="333" t="s">
        <v>18</v>
      </c>
      <c r="Q42" s="337" t="s">
        <v>46</v>
      </c>
      <c r="R42" s="311"/>
      <c r="S42" s="312" t="s">
        <v>13</v>
      </c>
      <c r="T42" s="312" t="s">
        <v>18</v>
      </c>
      <c r="U42" s="312" t="s">
        <v>46</v>
      </c>
    </row>
    <row r="43" spans="1:21" ht="15.75" x14ac:dyDescent="0.25">
      <c r="A43" s="348" t="s">
        <v>261</v>
      </c>
      <c r="B43" s="332"/>
      <c r="C43" s="351" t="s">
        <v>281</v>
      </c>
      <c r="D43" s="351" t="s">
        <v>281</v>
      </c>
      <c r="E43" s="351" t="s">
        <v>281</v>
      </c>
      <c r="F43" s="334"/>
      <c r="G43" s="338" t="s">
        <v>11</v>
      </c>
      <c r="H43" s="338" t="s">
        <v>16</v>
      </c>
      <c r="I43" s="338" t="s">
        <v>46</v>
      </c>
      <c r="J43" s="335"/>
      <c r="K43" s="338" t="s">
        <v>12</v>
      </c>
      <c r="L43" s="338" t="s">
        <v>17</v>
      </c>
      <c r="M43" s="338" t="s">
        <v>46</v>
      </c>
      <c r="N43" s="336"/>
      <c r="O43" s="338" t="s">
        <v>13</v>
      </c>
      <c r="P43" s="338" t="s">
        <v>18</v>
      </c>
      <c r="Q43" s="339" t="s">
        <v>46</v>
      </c>
      <c r="R43" s="311"/>
      <c r="S43" s="312" t="s">
        <v>13</v>
      </c>
      <c r="T43" s="312" t="s">
        <v>18</v>
      </c>
      <c r="U43" s="312" t="s">
        <v>46</v>
      </c>
    </row>
    <row r="44" spans="1:21" ht="15.75" x14ac:dyDescent="0.25">
      <c r="A44" s="347" t="s">
        <v>262</v>
      </c>
      <c r="B44" s="332"/>
      <c r="C44" s="341" t="s">
        <v>281</v>
      </c>
      <c r="D44" s="341" t="s">
        <v>281</v>
      </c>
      <c r="E44" s="341" t="s">
        <v>281</v>
      </c>
      <c r="F44" s="334"/>
      <c r="G44" s="333" t="s">
        <v>11</v>
      </c>
      <c r="H44" s="333" t="s">
        <v>16</v>
      </c>
      <c r="I44" s="333" t="s">
        <v>46</v>
      </c>
      <c r="J44" s="335"/>
      <c r="K44" s="333" t="s">
        <v>12</v>
      </c>
      <c r="L44" s="333" t="s">
        <v>17</v>
      </c>
      <c r="M44" s="333" t="s">
        <v>46</v>
      </c>
      <c r="N44" s="336"/>
      <c r="O44" s="333" t="s">
        <v>13</v>
      </c>
      <c r="P44" s="333" t="s">
        <v>18</v>
      </c>
      <c r="Q44" s="337" t="s">
        <v>46</v>
      </c>
      <c r="R44" s="311"/>
      <c r="S44" s="303" t="s">
        <v>13</v>
      </c>
      <c r="T44" s="303" t="s">
        <v>18</v>
      </c>
      <c r="U44" s="303" t="s">
        <v>46</v>
      </c>
    </row>
    <row r="45" spans="1:21" ht="15.75" x14ac:dyDescent="0.25">
      <c r="A45" s="349" t="s">
        <v>263</v>
      </c>
      <c r="B45" s="332"/>
      <c r="C45" s="338" t="s">
        <v>12</v>
      </c>
      <c r="D45" s="338" t="s">
        <v>16</v>
      </c>
      <c r="E45" s="338" t="s">
        <v>46</v>
      </c>
      <c r="F45" s="334"/>
      <c r="G45" s="338" t="s">
        <v>12</v>
      </c>
      <c r="H45" s="338" t="s">
        <v>16</v>
      </c>
      <c r="I45" s="338" t="s">
        <v>46</v>
      </c>
      <c r="J45" s="335"/>
      <c r="K45" s="338" t="s">
        <v>12</v>
      </c>
      <c r="L45" s="338" t="s">
        <v>17</v>
      </c>
      <c r="M45" s="338" t="s">
        <v>46</v>
      </c>
      <c r="N45" s="336"/>
      <c r="O45" s="338" t="s">
        <v>13</v>
      </c>
      <c r="P45" s="338" t="s">
        <v>18</v>
      </c>
      <c r="Q45" s="339" t="s">
        <v>46</v>
      </c>
      <c r="R45" s="311"/>
      <c r="S45" s="304" t="s">
        <v>13</v>
      </c>
      <c r="T45" s="304" t="s">
        <v>18</v>
      </c>
      <c r="U45" s="304" t="s">
        <v>46</v>
      </c>
    </row>
    <row r="46" spans="1:21" ht="15.75" x14ac:dyDescent="0.25">
      <c r="A46" s="347" t="s">
        <v>264</v>
      </c>
      <c r="B46" s="332"/>
      <c r="C46" s="333" t="s">
        <v>281</v>
      </c>
      <c r="D46" s="333" t="s">
        <v>281</v>
      </c>
      <c r="E46" s="333" t="s">
        <v>281</v>
      </c>
      <c r="F46" s="334"/>
      <c r="G46" s="333" t="s">
        <v>11</v>
      </c>
      <c r="H46" s="333" t="s">
        <v>16</v>
      </c>
      <c r="I46" s="333" t="s">
        <v>46</v>
      </c>
      <c r="J46" s="335"/>
      <c r="K46" s="333" t="s">
        <v>12</v>
      </c>
      <c r="L46" s="333" t="s">
        <v>17</v>
      </c>
      <c r="M46" s="333" t="s">
        <v>46</v>
      </c>
      <c r="N46" s="336"/>
      <c r="O46" s="333" t="s">
        <v>13</v>
      </c>
      <c r="P46" s="333" t="s">
        <v>18</v>
      </c>
      <c r="Q46" s="337" t="s">
        <v>46</v>
      </c>
      <c r="R46" s="311"/>
      <c r="S46" s="303" t="s">
        <v>13</v>
      </c>
      <c r="T46" s="303" t="s">
        <v>18</v>
      </c>
      <c r="U46" s="303" t="s">
        <v>46</v>
      </c>
    </row>
    <row r="47" spans="1:21" ht="15.75" x14ac:dyDescent="0.25">
      <c r="A47" s="348" t="s">
        <v>265</v>
      </c>
      <c r="B47" s="332"/>
      <c r="C47" s="338" t="s">
        <v>281</v>
      </c>
      <c r="D47" s="338" t="s">
        <v>281</v>
      </c>
      <c r="E47" s="338" t="s">
        <v>281</v>
      </c>
      <c r="F47" s="334"/>
      <c r="G47" s="338" t="s">
        <v>11</v>
      </c>
      <c r="H47" s="338" t="s">
        <v>16</v>
      </c>
      <c r="I47" s="338" t="s">
        <v>46</v>
      </c>
      <c r="J47" s="335"/>
      <c r="K47" s="338" t="s">
        <v>12</v>
      </c>
      <c r="L47" s="338" t="s">
        <v>17</v>
      </c>
      <c r="M47" s="338" t="s">
        <v>46</v>
      </c>
      <c r="N47" s="336"/>
      <c r="O47" s="338" t="s">
        <v>13</v>
      </c>
      <c r="P47" s="338" t="s">
        <v>18</v>
      </c>
      <c r="Q47" s="339" t="s">
        <v>46</v>
      </c>
      <c r="R47" s="311"/>
      <c r="S47" s="304" t="s">
        <v>13</v>
      </c>
      <c r="T47" s="304" t="s">
        <v>18</v>
      </c>
      <c r="U47" s="304" t="s">
        <v>46</v>
      </c>
    </row>
    <row r="48" spans="1:21" ht="15.75" x14ac:dyDescent="0.25">
      <c r="A48" s="347" t="s">
        <v>261</v>
      </c>
      <c r="B48" s="332"/>
      <c r="C48" s="333" t="s">
        <v>281</v>
      </c>
      <c r="D48" s="333" t="s">
        <v>281</v>
      </c>
      <c r="E48" s="333" t="s">
        <v>281</v>
      </c>
      <c r="F48" s="334"/>
      <c r="G48" s="333" t="s">
        <v>11</v>
      </c>
      <c r="H48" s="333" t="s">
        <v>16</v>
      </c>
      <c r="I48" s="333" t="s">
        <v>46</v>
      </c>
      <c r="J48" s="335"/>
      <c r="K48" s="333" t="s">
        <v>12</v>
      </c>
      <c r="L48" s="333" t="s">
        <v>17</v>
      </c>
      <c r="M48" s="333" t="s">
        <v>46</v>
      </c>
      <c r="N48" s="336"/>
      <c r="O48" s="333" t="s">
        <v>13</v>
      </c>
      <c r="P48" s="333" t="s">
        <v>18</v>
      </c>
      <c r="Q48" s="337" t="s">
        <v>46</v>
      </c>
      <c r="R48" s="311"/>
      <c r="S48" s="304" t="s">
        <v>13</v>
      </c>
      <c r="T48" s="304" t="s">
        <v>18</v>
      </c>
      <c r="U48" s="304" t="s">
        <v>46</v>
      </c>
    </row>
    <row r="49" spans="1:21" ht="15.75" x14ac:dyDescent="0.25">
      <c r="A49" s="348" t="s">
        <v>104</v>
      </c>
      <c r="B49" s="332"/>
      <c r="C49" s="338" t="s">
        <v>281</v>
      </c>
      <c r="D49" s="338" t="s">
        <v>281</v>
      </c>
      <c r="E49" s="338" t="s">
        <v>281</v>
      </c>
      <c r="F49" s="334"/>
      <c r="G49" s="338" t="s">
        <v>11</v>
      </c>
      <c r="H49" s="338" t="s">
        <v>16</v>
      </c>
      <c r="I49" s="338" t="s">
        <v>46</v>
      </c>
      <c r="J49" s="335"/>
      <c r="K49" s="338" t="s">
        <v>12</v>
      </c>
      <c r="L49" s="338" t="s">
        <v>17</v>
      </c>
      <c r="M49" s="338" t="s">
        <v>46</v>
      </c>
      <c r="N49" s="336"/>
      <c r="O49" s="338" t="s">
        <v>13</v>
      </c>
      <c r="P49" s="338" t="s">
        <v>18</v>
      </c>
      <c r="Q49" s="339" t="s">
        <v>46</v>
      </c>
      <c r="R49" s="311"/>
      <c r="S49" s="304" t="s">
        <v>13</v>
      </c>
      <c r="T49" s="304" t="s">
        <v>18</v>
      </c>
      <c r="U49" s="304" t="s">
        <v>46</v>
      </c>
    </row>
    <row r="50" spans="1:21" ht="15.75" x14ac:dyDescent="0.25">
      <c r="A50" s="346" t="s">
        <v>283</v>
      </c>
      <c r="B50" s="332"/>
      <c r="C50" s="333"/>
      <c r="D50" s="333"/>
      <c r="E50" s="333"/>
      <c r="F50" s="334"/>
      <c r="G50" s="333"/>
      <c r="H50" s="333"/>
      <c r="I50" s="333"/>
      <c r="J50" s="335"/>
      <c r="K50" s="333"/>
      <c r="L50" s="333"/>
      <c r="M50" s="333"/>
      <c r="N50" s="336"/>
      <c r="O50" s="333"/>
      <c r="P50" s="333"/>
      <c r="Q50" s="337"/>
      <c r="R50" s="311"/>
      <c r="S50" s="303"/>
      <c r="T50" s="303"/>
      <c r="U50" s="303"/>
    </row>
    <row r="51" spans="1:21" ht="15.75" x14ac:dyDescent="0.25">
      <c r="A51" s="348" t="s">
        <v>266</v>
      </c>
      <c r="B51" s="332"/>
      <c r="C51" s="338" t="s">
        <v>12</v>
      </c>
      <c r="D51" s="338" t="s">
        <v>16</v>
      </c>
      <c r="E51" s="338" t="s">
        <v>46</v>
      </c>
      <c r="F51" s="334"/>
      <c r="G51" s="338" t="s">
        <v>12</v>
      </c>
      <c r="H51" s="338" t="s">
        <v>16</v>
      </c>
      <c r="I51" s="338" t="s">
        <v>46</v>
      </c>
      <c r="J51" s="335"/>
      <c r="K51" s="338" t="s">
        <v>12</v>
      </c>
      <c r="L51" s="338" t="s">
        <v>17</v>
      </c>
      <c r="M51" s="338" t="s">
        <v>46</v>
      </c>
      <c r="N51" s="336"/>
      <c r="O51" s="338" t="s">
        <v>13</v>
      </c>
      <c r="P51" s="338" t="s">
        <v>18</v>
      </c>
      <c r="Q51" s="339" t="s">
        <v>46</v>
      </c>
      <c r="R51" s="311"/>
      <c r="S51" s="304" t="s">
        <v>13</v>
      </c>
      <c r="T51" s="304" t="s">
        <v>18</v>
      </c>
      <c r="U51" s="304" t="s">
        <v>46</v>
      </c>
    </row>
    <row r="52" spans="1:21" ht="15.75" x14ac:dyDescent="0.25">
      <c r="A52" s="347" t="s">
        <v>284</v>
      </c>
      <c r="B52" s="332"/>
      <c r="C52" s="333" t="s">
        <v>12</v>
      </c>
      <c r="D52" s="333" t="s">
        <v>16</v>
      </c>
      <c r="E52" s="333" t="s">
        <v>46</v>
      </c>
      <c r="F52" s="350"/>
      <c r="G52" s="333" t="s">
        <v>12</v>
      </c>
      <c r="H52" s="333" t="s">
        <v>16</v>
      </c>
      <c r="I52" s="333" t="s">
        <v>46</v>
      </c>
      <c r="J52" s="335"/>
      <c r="K52" s="333" t="s">
        <v>12</v>
      </c>
      <c r="L52" s="333" t="s">
        <v>17</v>
      </c>
      <c r="M52" s="333" t="s">
        <v>46</v>
      </c>
      <c r="N52" s="336"/>
      <c r="O52" s="333" t="s">
        <v>12</v>
      </c>
      <c r="P52" s="333" t="s">
        <v>18</v>
      </c>
      <c r="Q52" s="337" t="s">
        <v>46</v>
      </c>
      <c r="R52" s="311"/>
      <c r="S52" s="304" t="s">
        <v>13</v>
      </c>
      <c r="T52" s="304" t="s">
        <v>18</v>
      </c>
      <c r="U52" s="304" t="s">
        <v>46</v>
      </c>
    </row>
    <row r="53" spans="1:21" ht="15.75" x14ac:dyDescent="0.25">
      <c r="A53" s="348" t="s">
        <v>416</v>
      </c>
      <c r="B53" s="332"/>
      <c r="C53" s="338" t="s">
        <v>281</v>
      </c>
      <c r="D53" s="338" t="s">
        <v>281</v>
      </c>
      <c r="E53" s="338" t="s">
        <v>281</v>
      </c>
      <c r="F53" s="334"/>
      <c r="G53" s="338" t="s">
        <v>11</v>
      </c>
      <c r="H53" s="338" t="s">
        <v>16</v>
      </c>
      <c r="I53" s="338" t="s">
        <v>46</v>
      </c>
      <c r="J53" s="335"/>
      <c r="K53" s="338" t="s">
        <v>11</v>
      </c>
      <c r="L53" s="338" t="s">
        <v>16</v>
      </c>
      <c r="M53" s="338" t="s">
        <v>46</v>
      </c>
      <c r="N53" s="336"/>
      <c r="O53" s="338" t="s">
        <v>12</v>
      </c>
      <c r="P53" s="338" t="s">
        <v>18</v>
      </c>
      <c r="Q53" s="339" t="s">
        <v>46</v>
      </c>
      <c r="R53" s="311"/>
      <c r="S53" s="304" t="s">
        <v>12</v>
      </c>
      <c r="T53" s="304" t="s">
        <v>18</v>
      </c>
      <c r="U53" s="304" t="s">
        <v>46</v>
      </c>
    </row>
    <row r="54" spans="1:21" ht="15.75" x14ac:dyDescent="0.25">
      <c r="A54" s="346" t="s">
        <v>291</v>
      </c>
      <c r="B54" s="332"/>
      <c r="C54" s="333"/>
      <c r="D54" s="333"/>
      <c r="E54" s="333"/>
      <c r="F54" s="334"/>
      <c r="G54" s="333"/>
      <c r="H54" s="333"/>
      <c r="I54" s="333"/>
      <c r="J54" s="335"/>
      <c r="K54" s="333"/>
      <c r="L54" s="333"/>
      <c r="M54" s="333"/>
      <c r="N54" s="336"/>
      <c r="O54" s="333"/>
      <c r="P54" s="333"/>
      <c r="Q54" s="337"/>
      <c r="R54" s="311"/>
      <c r="S54" s="303"/>
      <c r="T54" s="303"/>
      <c r="U54" s="303"/>
    </row>
    <row r="55" spans="1:21" ht="15.75" x14ac:dyDescent="0.25">
      <c r="A55" s="348" t="s">
        <v>89</v>
      </c>
      <c r="B55" s="332"/>
      <c r="C55" s="338" t="s">
        <v>12</v>
      </c>
      <c r="D55" s="338" t="s">
        <v>16</v>
      </c>
      <c r="E55" s="338" t="s">
        <v>46</v>
      </c>
      <c r="F55" s="350"/>
      <c r="G55" s="338" t="s">
        <v>12</v>
      </c>
      <c r="H55" s="338" t="s">
        <v>16</v>
      </c>
      <c r="I55" s="338" t="s">
        <v>46</v>
      </c>
      <c r="J55" s="335"/>
      <c r="K55" s="338" t="s">
        <v>12</v>
      </c>
      <c r="L55" s="338" t="s">
        <v>16</v>
      </c>
      <c r="M55" s="338" t="s">
        <v>46</v>
      </c>
      <c r="N55" s="336"/>
      <c r="O55" s="338" t="s">
        <v>13</v>
      </c>
      <c r="P55" s="338" t="s">
        <v>18</v>
      </c>
      <c r="Q55" s="339" t="s">
        <v>46</v>
      </c>
      <c r="R55" s="311"/>
      <c r="S55" s="306" t="s">
        <v>13</v>
      </c>
      <c r="T55" s="306" t="s">
        <v>18</v>
      </c>
      <c r="U55" s="306" t="s">
        <v>46</v>
      </c>
    </row>
    <row r="56" spans="1:21" ht="15.75" x14ac:dyDescent="0.25">
      <c r="A56" s="347" t="s">
        <v>109</v>
      </c>
      <c r="B56" s="333"/>
      <c r="C56" s="341" t="s">
        <v>12</v>
      </c>
      <c r="D56" s="341" t="s">
        <v>17</v>
      </c>
      <c r="E56" s="341" t="s">
        <v>46</v>
      </c>
      <c r="F56" s="352"/>
      <c r="G56" s="341" t="s">
        <v>12</v>
      </c>
      <c r="H56" s="341" t="s">
        <v>17</v>
      </c>
      <c r="I56" s="341" t="s">
        <v>46</v>
      </c>
      <c r="J56" s="335"/>
      <c r="K56" s="333" t="s">
        <v>12</v>
      </c>
      <c r="L56" s="333" t="s">
        <v>17</v>
      </c>
      <c r="M56" s="333" t="s">
        <v>46</v>
      </c>
      <c r="N56" s="336"/>
      <c r="O56" s="341" t="s">
        <v>13</v>
      </c>
      <c r="P56" s="341" t="s">
        <v>18</v>
      </c>
      <c r="Q56" s="345" t="s">
        <v>46</v>
      </c>
      <c r="R56" s="311"/>
      <c r="S56" s="305" t="s">
        <v>13</v>
      </c>
      <c r="T56" s="305" t="s">
        <v>18</v>
      </c>
      <c r="U56" s="305" t="s">
        <v>46</v>
      </c>
    </row>
    <row r="57" spans="1:21" ht="15.75" x14ac:dyDescent="0.25">
      <c r="A57" s="348" t="s">
        <v>267</v>
      </c>
      <c r="B57" s="332"/>
      <c r="C57" s="338" t="s">
        <v>12</v>
      </c>
      <c r="D57" s="338" t="s">
        <v>16</v>
      </c>
      <c r="E57" s="338" t="s">
        <v>46</v>
      </c>
      <c r="F57" s="334"/>
      <c r="G57" s="338" t="s">
        <v>12</v>
      </c>
      <c r="H57" s="338" t="s">
        <v>16</v>
      </c>
      <c r="I57" s="338" t="s">
        <v>46</v>
      </c>
      <c r="J57" s="335"/>
      <c r="K57" s="338" t="s">
        <v>12</v>
      </c>
      <c r="L57" s="338" t="s">
        <v>17</v>
      </c>
      <c r="M57" s="338" t="s">
        <v>46</v>
      </c>
      <c r="N57" s="336"/>
      <c r="O57" s="338" t="s">
        <v>12</v>
      </c>
      <c r="P57" s="338" t="s">
        <v>17</v>
      </c>
      <c r="Q57" s="339" t="s">
        <v>46</v>
      </c>
      <c r="R57" s="311"/>
      <c r="S57" s="304" t="s">
        <v>12</v>
      </c>
      <c r="T57" s="304" t="s">
        <v>17</v>
      </c>
      <c r="U57" s="304" t="s">
        <v>46</v>
      </c>
    </row>
    <row r="58" spans="1:21" ht="15.75" x14ac:dyDescent="0.25">
      <c r="A58" s="347" t="s">
        <v>268</v>
      </c>
      <c r="B58" s="332"/>
      <c r="C58" s="333" t="s">
        <v>11</v>
      </c>
      <c r="D58" s="333" t="s">
        <v>16</v>
      </c>
      <c r="E58" s="333" t="s">
        <v>46</v>
      </c>
      <c r="F58" s="334"/>
      <c r="G58" s="333" t="s">
        <v>11</v>
      </c>
      <c r="H58" s="333" t="s">
        <v>16</v>
      </c>
      <c r="I58" s="333" t="s">
        <v>46</v>
      </c>
      <c r="J58" s="335"/>
      <c r="K58" s="333" t="s">
        <v>11</v>
      </c>
      <c r="L58" s="333" t="s">
        <v>16</v>
      </c>
      <c r="M58" s="333" t="s">
        <v>46</v>
      </c>
      <c r="N58" s="336"/>
      <c r="O58" s="333" t="s">
        <v>12</v>
      </c>
      <c r="P58" s="333" t="s">
        <v>17</v>
      </c>
      <c r="Q58" s="337" t="s">
        <v>46</v>
      </c>
      <c r="R58" s="311"/>
      <c r="S58" s="307" t="s">
        <v>12</v>
      </c>
      <c r="T58" s="307" t="s">
        <v>17</v>
      </c>
      <c r="U58" s="307" t="s">
        <v>46</v>
      </c>
    </row>
    <row r="59" spans="1:21" ht="15.75" x14ac:dyDescent="0.25">
      <c r="A59" s="353"/>
      <c r="B59" s="338"/>
      <c r="C59" s="354"/>
      <c r="D59" s="338"/>
      <c r="E59" s="338"/>
      <c r="F59" s="350"/>
      <c r="G59" s="354"/>
      <c r="H59" s="338"/>
      <c r="I59" s="338"/>
      <c r="J59" s="335"/>
      <c r="K59" s="338"/>
      <c r="L59" s="338"/>
      <c r="M59" s="338"/>
      <c r="N59" s="355"/>
      <c r="O59" s="354"/>
      <c r="P59" s="338"/>
      <c r="Q59" s="339"/>
      <c r="R59" s="311"/>
      <c r="S59" s="308"/>
      <c r="T59" s="306"/>
      <c r="U59" s="306"/>
    </row>
    <row r="60" spans="1:21" ht="15.75" x14ac:dyDescent="0.25">
      <c r="A60" s="356"/>
      <c r="B60" s="333"/>
      <c r="C60" s="357"/>
      <c r="D60" s="333"/>
      <c r="E60" s="333"/>
      <c r="F60" s="350"/>
      <c r="G60" s="357"/>
      <c r="H60" s="333"/>
      <c r="I60" s="333"/>
      <c r="J60" s="335"/>
      <c r="K60" s="333"/>
      <c r="L60" s="333"/>
      <c r="M60" s="333"/>
      <c r="N60" s="355"/>
      <c r="O60" s="357"/>
      <c r="P60" s="333"/>
      <c r="Q60" s="337"/>
      <c r="R60" s="311"/>
      <c r="S60" s="309"/>
      <c r="T60" s="305"/>
      <c r="U60" s="305"/>
    </row>
    <row r="61" spans="1:21" ht="15.75" x14ac:dyDescent="0.25">
      <c r="A61" s="353"/>
      <c r="B61" s="338"/>
      <c r="C61" s="354"/>
      <c r="D61" s="338"/>
      <c r="E61" s="338"/>
      <c r="F61" s="350"/>
      <c r="G61" s="354"/>
      <c r="H61" s="338"/>
      <c r="I61" s="338"/>
      <c r="J61" s="335"/>
      <c r="K61" s="338"/>
      <c r="L61" s="338"/>
      <c r="M61" s="338"/>
      <c r="N61" s="355"/>
      <c r="O61" s="354"/>
      <c r="P61" s="338"/>
      <c r="Q61" s="339"/>
      <c r="R61" s="311"/>
      <c r="S61" s="308"/>
      <c r="T61" s="306"/>
      <c r="U61" s="306"/>
    </row>
    <row r="62" spans="1:21" ht="15.75" x14ac:dyDescent="0.25">
      <c r="A62" s="356"/>
      <c r="B62" s="333"/>
      <c r="C62" s="357"/>
      <c r="D62" s="333"/>
      <c r="E62" s="333"/>
      <c r="F62" s="350"/>
      <c r="G62" s="357"/>
      <c r="H62" s="333"/>
      <c r="I62" s="333"/>
      <c r="J62" s="335"/>
      <c r="K62" s="333"/>
      <c r="L62" s="333"/>
      <c r="M62" s="333"/>
      <c r="N62" s="355"/>
      <c r="O62" s="357"/>
      <c r="P62" s="333"/>
      <c r="Q62" s="337"/>
      <c r="R62" s="311"/>
      <c r="S62" s="309"/>
      <c r="T62" s="305"/>
      <c r="U62" s="305"/>
    </row>
    <row r="63" spans="1:21" ht="15.75" x14ac:dyDescent="0.25">
      <c r="A63" s="353"/>
      <c r="B63" s="338"/>
      <c r="C63" s="354"/>
      <c r="D63" s="338"/>
      <c r="E63" s="338"/>
      <c r="F63" s="350"/>
      <c r="G63" s="354"/>
      <c r="H63" s="338"/>
      <c r="I63" s="338"/>
      <c r="J63" s="335"/>
      <c r="K63" s="338"/>
      <c r="L63" s="338"/>
      <c r="M63" s="338"/>
      <c r="N63" s="355"/>
      <c r="O63" s="354"/>
      <c r="P63" s="338"/>
      <c r="Q63" s="339"/>
      <c r="R63" s="311"/>
      <c r="S63" s="308"/>
      <c r="T63" s="306"/>
      <c r="U63" s="306"/>
    </row>
    <row r="64" spans="1:21" ht="15.75" x14ac:dyDescent="0.25">
      <c r="A64" s="356"/>
      <c r="B64" s="333"/>
      <c r="C64" s="357"/>
      <c r="D64" s="333"/>
      <c r="E64" s="333"/>
      <c r="F64" s="350"/>
      <c r="G64" s="357"/>
      <c r="H64" s="333"/>
      <c r="I64" s="333"/>
      <c r="J64" s="335"/>
      <c r="K64" s="333"/>
      <c r="L64" s="333"/>
      <c r="M64" s="333"/>
      <c r="N64" s="355"/>
      <c r="O64" s="357"/>
      <c r="P64" s="333"/>
      <c r="Q64" s="337"/>
      <c r="R64" s="311"/>
      <c r="S64" s="309"/>
      <c r="T64" s="305"/>
      <c r="U64" s="305"/>
    </row>
    <row r="65" spans="1:21" ht="15.75" x14ac:dyDescent="0.25">
      <c r="A65" s="353"/>
      <c r="B65" s="338"/>
      <c r="C65" s="354"/>
      <c r="D65" s="338"/>
      <c r="E65" s="338"/>
      <c r="F65" s="350"/>
      <c r="G65" s="354"/>
      <c r="H65" s="338"/>
      <c r="I65" s="338"/>
      <c r="J65" s="335"/>
      <c r="K65" s="338"/>
      <c r="L65" s="338"/>
      <c r="M65" s="338"/>
      <c r="N65" s="355"/>
      <c r="O65" s="354"/>
      <c r="P65" s="338"/>
      <c r="Q65" s="339"/>
      <c r="R65" s="311"/>
      <c r="S65" s="308"/>
      <c r="T65" s="306"/>
      <c r="U65" s="306"/>
    </row>
    <row r="66" spans="1:21" ht="15.75" x14ac:dyDescent="0.25">
      <c r="A66" s="356"/>
      <c r="B66" s="333"/>
      <c r="C66" s="357"/>
      <c r="D66" s="333"/>
      <c r="E66" s="333"/>
      <c r="F66" s="350"/>
      <c r="G66" s="357"/>
      <c r="H66" s="333"/>
      <c r="I66" s="333"/>
      <c r="J66" s="335"/>
      <c r="K66" s="333"/>
      <c r="L66" s="333"/>
      <c r="M66" s="333"/>
      <c r="N66" s="355"/>
      <c r="O66" s="357"/>
      <c r="P66" s="333"/>
      <c r="Q66" s="337"/>
      <c r="R66" s="311"/>
      <c r="S66" s="309"/>
      <c r="T66" s="305"/>
      <c r="U66" s="305"/>
    </row>
    <row r="67" spans="1:21" ht="15.75" x14ac:dyDescent="0.25">
      <c r="A67" s="353"/>
      <c r="B67" s="338"/>
      <c r="C67" s="354"/>
      <c r="D67" s="338"/>
      <c r="E67" s="338"/>
      <c r="F67" s="350"/>
      <c r="G67" s="354"/>
      <c r="H67" s="338"/>
      <c r="I67" s="338"/>
      <c r="J67" s="335"/>
      <c r="K67" s="338"/>
      <c r="L67" s="338"/>
      <c r="M67" s="338"/>
      <c r="N67" s="355"/>
      <c r="O67" s="354"/>
      <c r="P67" s="338"/>
      <c r="Q67" s="339"/>
      <c r="R67" s="311"/>
      <c r="S67" s="308"/>
      <c r="T67" s="306"/>
      <c r="U67" s="306"/>
    </row>
    <row r="68" spans="1:21" ht="15.75" x14ac:dyDescent="0.25">
      <c r="A68" s="356"/>
      <c r="B68" s="333"/>
      <c r="C68" s="357"/>
      <c r="D68" s="333"/>
      <c r="E68" s="333"/>
      <c r="F68" s="350"/>
      <c r="G68" s="357"/>
      <c r="H68" s="333"/>
      <c r="I68" s="333"/>
      <c r="J68" s="335"/>
      <c r="K68" s="333"/>
      <c r="L68" s="333"/>
      <c r="M68" s="333"/>
      <c r="N68" s="355"/>
      <c r="O68" s="357"/>
      <c r="P68" s="333"/>
      <c r="Q68" s="337"/>
      <c r="R68" s="311"/>
      <c r="S68" s="309"/>
      <c r="T68" s="305"/>
      <c r="U68" s="305"/>
    </row>
    <row r="69" spans="1:21" ht="15.75" x14ac:dyDescent="0.25">
      <c r="A69" s="353"/>
      <c r="B69" s="338"/>
      <c r="C69" s="354"/>
      <c r="D69" s="338"/>
      <c r="E69" s="338"/>
      <c r="F69" s="350"/>
      <c r="G69" s="354"/>
      <c r="H69" s="338"/>
      <c r="I69" s="338"/>
      <c r="J69" s="335"/>
      <c r="K69" s="338"/>
      <c r="L69" s="338"/>
      <c r="M69" s="338"/>
      <c r="N69" s="355"/>
      <c r="O69" s="354"/>
      <c r="P69" s="338"/>
      <c r="Q69" s="339"/>
      <c r="R69" s="311"/>
      <c r="S69" s="308"/>
      <c r="T69" s="306"/>
      <c r="U69" s="306"/>
    </row>
    <row r="70" spans="1:21" ht="15.75" x14ac:dyDescent="0.25">
      <c r="A70" s="358"/>
      <c r="B70" s="359"/>
      <c r="C70" s="360"/>
      <c r="D70" s="359"/>
      <c r="E70" s="359"/>
      <c r="F70" s="361"/>
      <c r="G70" s="360"/>
      <c r="H70" s="359"/>
      <c r="I70" s="359"/>
      <c r="J70" s="362"/>
      <c r="K70" s="359"/>
      <c r="L70" s="359"/>
      <c r="M70" s="359"/>
      <c r="N70" s="363"/>
      <c r="O70" s="360"/>
      <c r="P70" s="359"/>
      <c r="Q70" s="303"/>
      <c r="R70" s="311"/>
      <c r="S70" s="309"/>
      <c r="T70" s="305"/>
      <c r="U70" s="305"/>
    </row>
  </sheetData>
  <sheetProtection algorithmName="SHA-512" hashValue="NcvH0KSroKeC7eweCSdAeTRXaic+R/rELmLO2YxeLbhlYQd4qTUoR+uHVZw4dLvsjh8Wq4c0sAg9+BtfFTrwGQ==" saltValue="R6iwE3yNlPI6q+ubMPUH/w==" spinCount="100000" sheet="1" objects="1" formatColumns="0" formatRows="0" selectLockedCells="1"/>
  <phoneticPr fontId="16" type="noConversion"/>
  <conditionalFormatting sqref="U3">
    <cfRule type="expression" dxfId="3466" priority="19">
      <formula>#REF!="NO"</formula>
    </cfRule>
  </conditionalFormatting>
  <conditionalFormatting sqref="S3:T3">
    <cfRule type="expression" dxfId="3465" priority="1">
      <formula>#REF!="NO"</formula>
    </cfRule>
  </conditionalFormatting>
  <conditionalFormatting sqref="R3:R60">
    <cfRule type="expression" dxfId="3464" priority="21">
      <formula>V13="Incomplete"</formula>
    </cfRule>
  </conditionalFormatting>
  <conditionalFormatting sqref="R3:R70">
    <cfRule type="expression" priority="12025" stopIfTrue="1">
      <formula>AND(ISBLANK(#REF!),ISBLANK(#REF!))</formula>
    </cfRule>
    <cfRule type="expression" dxfId="3463" priority="12026">
      <formula>OR(AND(NOT(ISBLANK(#REF!)),#REF!&lt;&gt;T3),AND(NOT(ISBLANK(#REF!)),#REF!&lt;&gt;#REF!))</formula>
    </cfRule>
    <cfRule type="expression" dxfId="3462" priority="12027">
      <formula>OR(T3=350, T3=300,T3=200,T3=100)</formula>
    </cfRule>
    <cfRule type="expression" dxfId="3461" priority="12028">
      <formula>OR(#REF!=T3,#REF!=#REF!)</formula>
    </cfRule>
  </conditionalFormatting>
  <conditionalFormatting sqref="R61:R70">
    <cfRule type="expression" dxfId="3460" priority="12075">
      <formula>#REF!="Incomplete"</formula>
    </cfRule>
  </conditionalFormatting>
  <dataValidations count="1">
    <dataValidation showInputMessage="1" showErrorMessage="1" sqref="F2:F70 N2:N70 J2:J70 B3:B58 R2:R70" xr:uid="{402456B4-1263-4179-A6F7-D9F333E533DC}"/>
  </dataValidations>
  <pageMargins left="0.7" right="0.7" top="0.75" bottom="0.75" header="0.3" footer="0.3"/>
  <pageSetup paperSize="3" scale="69" orientation="landscape" r:id="rId1"/>
  <extLst>
    <ext xmlns:x14="http://schemas.microsoft.com/office/spreadsheetml/2009/9/main" uri="{CCE6A557-97BC-4b89-ADB6-D9C93CAAB3DF}">
      <x14:dataValidations xmlns:xm="http://schemas.microsoft.com/office/excel/2006/main" count="6">
        <x14:dataValidation type="list" showInputMessage="1" showErrorMessage="1" xr:uid="{83E0DD0F-CAF5-4A30-AC70-1B85DFCB427F}">
          <x14:formula1>
            <xm:f>'Pic List'!$E$2:$E$6</xm:f>
          </x14:formula1>
          <xm:sqref>D10 D53 D29:D30 D25:D26 D4 D7 L20:L23 H20:H23 D19:D23 D42:D49</xm:sqref>
        </x14:dataValidation>
        <x14:dataValidation type="list" showInputMessage="1" showErrorMessage="1" xr:uid="{73641E71-3E7B-461C-9837-738CD147DF1B}">
          <x14:formula1>
            <xm:f>'Pic List'!$B$2:$B$6</xm:f>
          </x14:formula1>
          <xm:sqref>C10 C53 C29:C30 C25:C26 C4 C7 K20:K23 G20:G23 C19:C23 C42:C49</xm:sqref>
        </x14:dataValidation>
        <x14:dataValidation type="list" showInputMessage="1" showErrorMessage="1" xr:uid="{AA6616A3-FAD5-47C0-806A-91D9C6D18DEA}">
          <x14:formula1>
            <xm:f>'Pic List'!$E$2:$E$5</xm:f>
          </x14:formula1>
          <xm:sqref>D24 D50:D52 D27:D28 D8:D9 D3 D5:D6 D11:D18 H3:H19 L3:L19 D31:D46 D54:D58 L24:L58 H24:H58 P3:P58 T3:T58</xm:sqref>
        </x14:dataValidation>
        <x14:dataValidation type="list" showInputMessage="1" showErrorMessage="1" xr:uid="{9FA323AB-A00E-43BA-B3DB-22EAC64EE202}">
          <x14:formula1>
            <xm:f>'Pic List'!$B$2:$B$5</xm:f>
          </x14:formula1>
          <xm:sqref>C24 C50:C52 C27:C28 C8:C9 C3 C5:C6 C11:C18 G2:G19 K2:K19 C31:C46 C54:C58 K24:K70 G24:G70 O2:O70 S2:S70</xm:sqref>
        </x14:dataValidation>
        <x14:dataValidation type="list" allowBlank="1" showInputMessage="1" showErrorMessage="1" xr:uid="{661AA7FB-A5E7-4CE3-B127-7639E902DFB2}">
          <x14:formula1>
            <xm:f>'Pic List'!$C$2:$C$4</xm:f>
          </x14:formula1>
          <xm:sqref>E3:E58 I3:I58 Q3:Q58 M3:M58 U3:U58</xm:sqref>
        </x14:dataValidation>
        <x14:dataValidation type="list" showInputMessage="1" showErrorMessage="1" xr:uid="{2056A7C8-302C-407B-ABC6-E74B2B094E7C}">
          <x14:formula1>
            <xm:f>'Pic List'!$D$2:$D$4</xm:f>
          </x14:formula1>
          <xm:sqref>H2:I2 P2:Q2 L2:M2 T2:U2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6870A-89BF-43E2-B1CE-164234C5109A}">
  <sheetPr>
    <outlinePr summaryBelow="0" summaryRight="0"/>
  </sheetPr>
  <dimension ref="A1:AD66"/>
  <sheetViews>
    <sheetView showGridLines="0" showZeros="0" topLeftCell="A2" zoomScale="90" zoomScaleNormal="90" workbookViewId="0">
      <selection activeCell="D13" sqref="D13"/>
    </sheetView>
  </sheetViews>
  <sheetFormatPr defaultColWidth="9.140625" defaultRowHeight="15" outlineLevelCol="1" x14ac:dyDescent="0.25"/>
  <cols>
    <col min="1" max="1" width="33.5703125" style="31" bestFit="1" customWidth="1"/>
    <col min="2" max="3" width="6.140625" style="13" customWidth="1"/>
    <col min="4" max="4" width="6.140625" style="13" customWidth="1" outlineLevel="1"/>
    <col min="5" max="7" width="6.140625" style="3" customWidth="1" outlineLevel="1"/>
    <col min="8" max="8" width="25.7109375" style="3" customWidth="1" outlineLevel="1"/>
    <col min="9" max="9" width="6.140625" style="3" customWidth="1" outlineLevel="1"/>
    <col min="10" max="10" width="6.140625" style="3" customWidth="1"/>
    <col min="11" max="14" width="6.140625" style="3" customWidth="1" outlineLevel="1"/>
    <col min="15" max="15" width="25.7109375" style="3" customWidth="1" outlineLevel="1"/>
    <col min="16" max="16" width="6.140625" style="3" customWidth="1" outlineLevel="1"/>
    <col min="17" max="17" width="6.140625" style="3" customWidth="1"/>
    <col min="18" max="21" width="6.140625" style="3" customWidth="1" outlineLevel="1"/>
    <col min="22" max="22" width="25.7109375" style="14" customWidth="1" outlineLevel="1"/>
    <col min="23" max="23" width="6.140625" style="14" customWidth="1" outlineLevel="1"/>
    <col min="24" max="24" width="6.140625" style="15" customWidth="1"/>
    <col min="25" max="25" width="6.140625" style="15" customWidth="1" outlineLevel="1"/>
    <col min="26" max="28" width="6.140625" style="13" customWidth="1" outlineLevel="1"/>
    <col min="29" max="29" width="25.7109375" style="16" customWidth="1" outlineLevel="1"/>
    <col min="30" max="30" width="6.140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364"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364"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364"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364"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364"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364"/>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7.25" thickBot="1" x14ac:dyDescent="0.3">
      <c r="A11" s="455" t="s">
        <v>27</v>
      </c>
      <c r="B11" s="456" t="s">
        <v>28</v>
      </c>
      <c r="C11" s="457" t="s">
        <v>29</v>
      </c>
      <c r="D11" s="457" t="s">
        <v>164</v>
      </c>
      <c r="E11" s="457" t="s">
        <v>30</v>
      </c>
      <c r="F11" s="457" t="s">
        <v>31</v>
      </c>
      <c r="G11" s="457" t="s">
        <v>149</v>
      </c>
      <c r="H11" s="458" t="s">
        <v>385</v>
      </c>
      <c r="I11" s="457" t="s">
        <v>168</v>
      </c>
      <c r="J11" s="459" t="s">
        <v>33</v>
      </c>
      <c r="K11" s="459" t="s">
        <v>165</v>
      </c>
      <c r="L11" s="460" t="s">
        <v>105</v>
      </c>
      <c r="M11" s="460" t="s">
        <v>35</v>
      </c>
      <c r="N11" s="460" t="s">
        <v>446</v>
      </c>
      <c r="O11" s="461" t="s">
        <v>386</v>
      </c>
      <c r="P11" s="460" t="s">
        <v>170</v>
      </c>
      <c r="Q11" s="462" t="s">
        <v>37</v>
      </c>
      <c r="R11" s="462" t="s">
        <v>166</v>
      </c>
      <c r="S11" s="462" t="s">
        <v>106</v>
      </c>
      <c r="T11" s="462" t="s">
        <v>101</v>
      </c>
      <c r="U11" s="462" t="s">
        <v>448</v>
      </c>
      <c r="V11" s="463" t="s">
        <v>387</v>
      </c>
      <c r="W11" s="462" t="s">
        <v>171</v>
      </c>
      <c r="X11" s="464" t="s">
        <v>41</v>
      </c>
      <c r="Y11" s="464" t="s">
        <v>167</v>
      </c>
      <c r="Z11" s="464" t="s">
        <v>107</v>
      </c>
      <c r="AA11" s="464" t="s">
        <v>43</v>
      </c>
      <c r="AB11" s="464" t="s">
        <v>443</v>
      </c>
      <c r="AC11" s="465" t="s">
        <v>388</v>
      </c>
      <c r="AD11" s="466" t="s">
        <v>175</v>
      </c>
    </row>
    <row r="12" spans="1:30" ht="15.75" x14ac:dyDescent="0.25">
      <c r="A12" s="467" t="s">
        <v>286</v>
      </c>
      <c r="B12" s="468"/>
      <c r="C12" s="468"/>
      <c r="D12" s="468"/>
      <c r="E12" s="468"/>
      <c r="F12" s="468"/>
      <c r="G12" s="468"/>
      <c r="H12" s="469"/>
      <c r="I12" s="470"/>
      <c r="J12" s="468"/>
      <c r="K12" s="468"/>
      <c r="L12" s="468"/>
      <c r="M12" s="468"/>
      <c r="N12" s="468"/>
      <c r="O12" s="469"/>
      <c r="P12" s="470"/>
      <c r="Q12" s="468"/>
      <c r="R12" s="468"/>
      <c r="S12" s="468"/>
      <c r="T12" s="468"/>
      <c r="U12" s="468"/>
      <c r="V12" s="469"/>
      <c r="W12" s="470"/>
      <c r="X12" s="468"/>
      <c r="Y12" s="468"/>
      <c r="Z12" s="468"/>
      <c r="AA12" s="468"/>
      <c r="AB12" s="468"/>
      <c r="AC12" s="469"/>
      <c r="AD12" s="471"/>
    </row>
    <row r="13" spans="1:30" ht="15.75" x14ac:dyDescent="0.25">
      <c r="A13" s="430" t="s">
        <v>161</v>
      </c>
      <c r="B13" s="431"/>
      <c r="C13" s="472"/>
      <c r="D13" s="433"/>
      <c r="E13" s="433" t="s">
        <v>11</v>
      </c>
      <c r="F13" s="433" t="s">
        <v>16</v>
      </c>
      <c r="G13" s="433" t="s">
        <v>46</v>
      </c>
      <c r="H13" s="434"/>
      <c r="I13" s="435"/>
      <c r="J13" s="473"/>
      <c r="K13" s="433"/>
      <c r="L13" s="433" t="s">
        <v>12</v>
      </c>
      <c r="M13" s="433" t="s">
        <v>17</v>
      </c>
      <c r="N13" s="433" t="s">
        <v>46</v>
      </c>
      <c r="O13" s="434"/>
      <c r="P13" s="435"/>
      <c r="Q13" s="474"/>
      <c r="R13" s="433"/>
      <c r="S13" s="433" t="s">
        <v>13</v>
      </c>
      <c r="T13" s="433" t="s">
        <v>18</v>
      </c>
      <c r="U13" s="433" t="s">
        <v>46</v>
      </c>
      <c r="V13" s="434"/>
      <c r="W13" s="435"/>
      <c r="X13" s="475"/>
      <c r="Y13" s="433"/>
      <c r="Z13" s="433" t="s">
        <v>13</v>
      </c>
      <c r="AA13" s="433" t="s">
        <v>18</v>
      </c>
      <c r="AB13" s="433" t="s">
        <v>46</v>
      </c>
      <c r="AC13" s="434"/>
      <c r="AD13" s="436"/>
    </row>
    <row r="14" spans="1:30" ht="15.75" x14ac:dyDescent="0.25">
      <c r="A14" s="437" t="s">
        <v>112</v>
      </c>
      <c r="B14" s="431"/>
      <c r="C14" s="472"/>
      <c r="D14" s="438"/>
      <c r="E14" s="438" t="s">
        <v>11</v>
      </c>
      <c r="F14" s="438" t="s">
        <v>16</v>
      </c>
      <c r="G14" s="438" t="s">
        <v>46</v>
      </c>
      <c r="H14" s="439"/>
      <c r="I14" s="440"/>
      <c r="J14" s="473"/>
      <c r="K14" s="438"/>
      <c r="L14" s="438" t="s">
        <v>12</v>
      </c>
      <c r="M14" s="438" t="s">
        <v>17</v>
      </c>
      <c r="N14" s="438" t="s">
        <v>46</v>
      </c>
      <c r="O14" s="439"/>
      <c r="P14" s="440"/>
      <c r="Q14" s="474"/>
      <c r="R14" s="438"/>
      <c r="S14" s="438" t="s">
        <v>13</v>
      </c>
      <c r="T14" s="438" t="s">
        <v>18</v>
      </c>
      <c r="U14" s="438" t="s">
        <v>46</v>
      </c>
      <c r="V14" s="439"/>
      <c r="W14" s="440"/>
      <c r="X14" s="475"/>
      <c r="Y14" s="438"/>
      <c r="Z14" s="438" t="s">
        <v>13</v>
      </c>
      <c r="AA14" s="438" t="s">
        <v>18</v>
      </c>
      <c r="AB14" s="438" t="s">
        <v>46</v>
      </c>
      <c r="AC14" s="439"/>
      <c r="AD14" s="441"/>
    </row>
    <row r="15" spans="1:30" ht="15.75" x14ac:dyDescent="0.25">
      <c r="A15" s="442" t="s">
        <v>118</v>
      </c>
      <c r="B15" s="431"/>
      <c r="C15" s="472"/>
      <c r="D15" s="433"/>
      <c r="E15" s="433" t="s">
        <v>281</v>
      </c>
      <c r="F15" s="433" t="s">
        <v>281</v>
      </c>
      <c r="G15" s="433" t="s">
        <v>281</v>
      </c>
      <c r="H15" s="434"/>
      <c r="I15" s="435"/>
      <c r="J15" s="473"/>
      <c r="K15" s="433"/>
      <c r="L15" s="433" t="s">
        <v>12</v>
      </c>
      <c r="M15" s="433" t="s">
        <v>17</v>
      </c>
      <c r="N15" s="433" t="s">
        <v>58</v>
      </c>
      <c r="O15" s="434"/>
      <c r="P15" s="435"/>
      <c r="Q15" s="474"/>
      <c r="R15" s="433"/>
      <c r="S15" s="433" t="s">
        <v>13</v>
      </c>
      <c r="T15" s="433" t="s">
        <v>18</v>
      </c>
      <c r="U15" s="433" t="s">
        <v>46</v>
      </c>
      <c r="V15" s="434"/>
      <c r="W15" s="435"/>
      <c r="X15" s="475"/>
      <c r="Y15" s="433"/>
      <c r="Z15" s="433" t="s">
        <v>13</v>
      </c>
      <c r="AA15" s="433" t="s">
        <v>18</v>
      </c>
      <c r="AB15" s="433" t="s">
        <v>46</v>
      </c>
      <c r="AC15" s="434"/>
      <c r="AD15" s="436"/>
    </row>
    <row r="16" spans="1:30" ht="15.75" x14ac:dyDescent="0.25">
      <c r="A16" s="443" t="s">
        <v>119</v>
      </c>
      <c r="B16" s="431"/>
      <c r="C16" s="472"/>
      <c r="D16" s="438"/>
      <c r="E16" s="438" t="s">
        <v>281</v>
      </c>
      <c r="F16" s="438" t="s">
        <v>281</v>
      </c>
      <c r="G16" s="438" t="s">
        <v>281</v>
      </c>
      <c r="H16" s="439"/>
      <c r="I16" s="440"/>
      <c r="J16" s="473"/>
      <c r="K16" s="438"/>
      <c r="L16" s="438" t="s">
        <v>12</v>
      </c>
      <c r="M16" s="438" t="s">
        <v>17</v>
      </c>
      <c r="N16" s="438" t="s">
        <v>58</v>
      </c>
      <c r="O16" s="439"/>
      <c r="P16" s="440"/>
      <c r="Q16" s="474"/>
      <c r="R16" s="438"/>
      <c r="S16" s="438" t="s">
        <v>13</v>
      </c>
      <c r="T16" s="438" t="s">
        <v>18</v>
      </c>
      <c r="U16" s="438" t="s">
        <v>46</v>
      </c>
      <c r="V16" s="439"/>
      <c r="W16" s="440"/>
      <c r="X16" s="475"/>
      <c r="Y16" s="438"/>
      <c r="Z16" s="438" t="s">
        <v>13</v>
      </c>
      <c r="AA16" s="438" t="s">
        <v>18</v>
      </c>
      <c r="AB16" s="438" t="s">
        <v>46</v>
      </c>
      <c r="AC16" s="439"/>
      <c r="AD16" s="441"/>
    </row>
    <row r="17" spans="1:30" ht="15.75" x14ac:dyDescent="0.25">
      <c r="A17" s="430" t="s">
        <v>108</v>
      </c>
      <c r="B17" s="431"/>
      <c r="C17" s="472"/>
      <c r="D17" s="433"/>
      <c r="E17" s="433" t="s">
        <v>281</v>
      </c>
      <c r="F17" s="433" t="s">
        <v>281</v>
      </c>
      <c r="G17" s="433" t="s">
        <v>281</v>
      </c>
      <c r="H17" s="434"/>
      <c r="I17" s="435"/>
      <c r="J17" s="473"/>
      <c r="K17" s="433"/>
      <c r="L17" s="433" t="s">
        <v>12</v>
      </c>
      <c r="M17" s="433" t="s">
        <v>17</v>
      </c>
      <c r="N17" s="433" t="s">
        <v>58</v>
      </c>
      <c r="O17" s="434"/>
      <c r="P17" s="435"/>
      <c r="Q17" s="474"/>
      <c r="R17" s="433"/>
      <c r="S17" s="433" t="s">
        <v>13</v>
      </c>
      <c r="T17" s="433" t="s">
        <v>18</v>
      </c>
      <c r="U17" s="433" t="s">
        <v>46</v>
      </c>
      <c r="V17" s="434"/>
      <c r="W17" s="435"/>
      <c r="X17" s="475"/>
      <c r="Y17" s="433"/>
      <c r="Z17" s="433" t="s">
        <v>13</v>
      </c>
      <c r="AA17" s="433" t="s">
        <v>18</v>
      </c>
      <c r="AB17" s="433" t="s">
        <v>46</v>
      </c>
      <c r="AC17" s="434"/>
      <c r="AD17" s="436"/>
    </row>
    <row r="18" spans="1:30" ht="15.75" x14ac:dyDescent="0.25">
      <c r="A18" s="444" t="s">
        <v>287</v>
      </c>
      <c r="B18" s="445"/>
      <c r="C18" s="476"/>
      <c r="D18" s="446"/>
      <c r="E18" s="446"/>
      <c r="F18" s="446"/>
      <c r="G18" s="446"/>
      <c r="H18" s="447"/>
      <c r="I18" s="448"/>
      <c r="J18" s="476"/>
      <c r="K18" s="446"/>
      <c r="L18" s="446"/>
      <c r="M18" s="446"/>
      <c r="N18" s="446"/>
      <c r="O18" s="447"/>
      <c r="P18" s="448"/>
      <c r="Q18" s="476"/>
      <c r="R18" s="446"/>
      <c r="S18" s="446"/>
      <c r="T18" s="446"/>
      <c r="U18" s="446"/>
      <c r="V18" s="447"/>
      <c r="W18" s="448"/>
      <c r="X18" s="476"/>
      <c r="Y18" s="446"/>
      <c r="Z18" s="446"/>
      <c r="AA18" s="446"/>
      <c r="AB18" s="446"/>
      <c r="AC18" s="447"/>
      <c r="AD18" s="449"/>
    </row>
    <row r="19" spans="1:30" ht="15.75" x14ac:dyDescent="0.25">
      <c r="A19" s="430" t="s">
        <v>114</v>
      </c>
      <c r="B19" s="431"/>
      <c r="C19" s="472"/>
      <c r="D19" s="433"/>
      <c r="E19" s="433" t="s">
        <v>11</v>
      </c>
      <c r="F19" s="433" t="s">
        <v>16</v>
      </c>
      <c r="G19" s="433" t="s">
        <v>46</v>
      </c>
      <c r="H19" s="434"/>
      <c r="I19" s="435"/>
      <c r="J19" s="473"/>
      <c r="K19" s="433"/>
      <c r="L19" s="433" t="s">
        <v>12</v>
      </c>
      <c r="M19" s="433" t="s">
        <v>17</v>
      </c>
      <c r="N19" s="433" t="s">
        <v>46</v>
      </c>
      <c r="O19" s="434"/>
      <c r="P19" s="435"/>
      <c r="Q19" s="474"/>
      <c r="R19" s="433"/>
      <c r="S19" s="433" t="s">
        <v>13</v>
      </c>
      <c r="T19" s="433" t="s">
        <v>18</v>
      </c>
      <c r="U19" s="433" t="s">
        <v>46</v>
      </c>
      <c r="V19" s="434"/>
      <c r="W19" s="435"/>
      <c r="X19" s="475"/>
      <c r="Y19" s="433"/>
      <c r="Z19" s="433" t="s">
        <v>13</v>
      </c>
      <c r="AA19" s="433" t="s">
        <v>18</v>
      </c>
      <c r="AB19" s="433" t="s">
        <v>46</v>
      </c>
      <c r="AC19" s="434"/>
      <c r="AD19" s="436"/>
    </row>
    <row r="20" spans="1:30" ht="15.75" x14ac:dyDescent="0.25">
      <c r="A20" s="437" t="s">
        <v>132</v>
      </c>
      <c r="B20" s="431"/>
      <c r="C20" s="472"/>
      <c r="D20" s="438"/>
      <c r="E20" s="438" t="s">
        <v>11</v>
      </c>
      <c r="F20" s="438" t="s">
        <v>16</v>
      </c>
      <c r="G20" s="438" t="s">
        <v>46</v>
      </c>
      <c r="H20" s="439"/>
      <c r="I20" s="440"/>
      <c r="J20" s="473"/>
      <c r="K20" s="438"/>
      <c r="L20" s="438" t="s">
        <v>12</v>
      </c>
      <c r="M20" s="438" t="s">
        <v>17</v>
      </c>
      <c r="N20" s="438" t="s">
        <v>46</v>
      </c>
      <c r="O20" s="439"/>
      <c r="P20" s="440"/>
      <c r="Q20" s="474"/>
      <c r="R20" s="438"/>
      <c r="S20" s="438" t="s">
        <v>13</v>
      </c>
      <c r="T20" s="438" t="s">
        <v>18</v>
      </c>
      <c r="U20" s="438" t="s">
        <v>46</v>
      </c>
      <c r="V20" s="439"/>
      <c r="W20" s="440"/>
      <c r="X20" s="475"/>
      <c r="Y20" s="438"/>
      <c r="Z20" s="438" t="s">
        <v>13</v>
      </c>
      <c r="AA20" s="438" t="s">
        <v>18</v>
      </c>
      <c r="AB20" s="438" t="s">
        <v>46</v>
      </c>
      <c r="AC20" s="439"/>
      <c r="AD20" s="441"/>
    </row>
    <row r="21" spans="1:30" ht="15.75" x14ac:dyDescent="0.25">
      <c r="A21" s="450" t="s">
        <v>288</v>
      </c>
      <c r="B21" s="431"/>
      <c r="C21" s="472"/>
      <c r="D21" s="433"/>
      <c r="E21" s="433"/>
      <c r="F21" s="433"/>
      <c r="G21" s="433"/>
      <c r="H21" s="434"/>
      <c r="I21" s="435"/>
      <c r="J21" s="473"/>
      <c r="K21" s="433"/>
      <c r="L21" s="433"/>
      <c r="M21" s="433"/>
      <c r="N21" s="433"/>
      <c r="O21" s="434"/>
      <c r="P21" s="435"/>
      <c r="Q21" s="474"/>
      <c r="R21" s="433"/>
      <c r="S21" s="433"/>
      <c r="T21" s="433"/>
      <c r="U21" s="433"/>
      <c r="V21" s="434"/>
      <c r="W21" s="435"/>
      <c r="X21" s="475"/>
      <c r="Y21" s="433"/>
      <c r="Z21" s="433"/>
      <c r="AA21" s="433"/>
      <c r="AB21" s="433"/>
      <c r="AC21" s="434"/>
      <c r="AD21" s="436"/>
    </row>
    <row r="22" spans="1:30" ht="15.75" x14ac:dyDescent="0.25">
      <c r="A22" s="443" t="s">
        <v>110</v>
      </c>
      <c r="B22" s="431"/>
      <c r="C22" s="472"/>
      <c r="D22" s="438"/>
      <c r="E22" s="438" t="s">
        <v>11</v>
      </c>
      <c r="F22" s="438" t="s">
        <v>16</v>
      </c>
      <c r="G22" s="438" t="s">
        <v>46</v>
      </c>
      <c r="H22" s="439"/>
      <c r="I22" s="440"/>
      <c r="J22" s="473"/>
      <c r="K22" s="438"/>
      <c r="L22" s="438" t="s">
        <v>12</v>
      </c>
      <c r="M22" s="438" t="s">
        <v>17</v>
      </c>
      <c r="N22" s="438" t="s">
        <v>46</v>
      </c>
      <c r="O22" s="439"/>
      <c r="P22" s="440"/>
      <c r="Q22" s="474"/>
      <c r="R22" s="438"/>
      <c r="S22" s="438" t="s">
        <v>13</v>
      </c>
      <c r="T22" s="438" t="s">
        <v>18</v>
      </c>
      <c r="U22" s="438" t="s">
        <v>46</v>
      </c>
      <c r="V22" s="439"/>
      <c r="W22" s="440"/>
      <c r="X22" s="475"/>
      <c r="Y22" s="438"/>
      <c r="Z22" s="438" t="s">
        <v>13</v>
      </c>
      <c r="AA22" s="438" t="s">
        <v>18</v>
      </c>
      <c r="AB22" s="438" t="s">
        <v>46</v>
      </c>
      <c r="AC22" s="439"/>
      <c r="AD22" s="441"/>
    </row>
    <row r="23" spans="1:30" ht="15.75" x14ac:dyDescent="0.25">
      <c r="A23" s="442" t="s">
        <v>84</v>
      </c>
      <c r="B23" s="431"/>
      <c r="C23" s="472"/>
      <c r="D23" s="433"/>
      <c r="E23" s="433" t="s">
        <v>11</v>
      </c>
      <c r="F23" s="433" t="s">
        <v>16</v>
      </c>
      <c r="G23" s="433" t="s">
        <v>46</v>
      </c>
      <c r="H23" s="434"/>
      <c r="I23" s="435"/>
      <c r="J23" s="473"/>
      <c r="K23" s="433"/>
      <c r="L23" s="433" t="s">
        <v>12</v>
      </c>
      <c r="M23" s="433" t="s">
        <v>17</v>
      </c>
      <c r="N23" s="433" t="s">
        <v>46</v>
      </c>
      <c r="O23" s="434"/>
      <c r="P23" s="435"/>
      <c r="Q23" s="474"/>
      <c r="R23" s="433"/>
      <c r="S23" s="433" t="s">
        <v>13</v>
      </c>
      <c r="T23" s="433" t="s">
        <v>18</v>
      </c>
      <c r="U23" s="433" t="s">
        <v>46</v>
      </c>
      <c r="V23" s="434"/>
      <c r="W23" s="435"/>
      <c r="X23" s="475"/>
      <c r="Y23" s="433"/>
      <c r="Z23" s="433" t="s">
        <v>13</v>
      </c>
      <c r="AA23" s="433" t="s">
        <v>18</v>
      </c>
      <c r="AB23" s="433" t="s">
        <v>46</v>
      </c>
      <c r="AC23" s="434"/>
      <c r="AD23" s="436"/>
    </row>
    <row r="24" spans="1:30" ht="15.75" x14ac:dyDescent="0.25">
      <c r="A24" s="443" t="s">
        <v>121</v>
      </c>
      <c r="B24" s="431"/>
      <c r="C24" s="472"/>
      <c r="D24" s="438"/>
      <c r="E24" s="438" t="s">
        <v>11</v>
      </c>
      <c r="F24" s="438" t="s">
        <v>16</v>
      </c>
      <c r="G24" s="438" t="s">
        <v>46</v>
      </c>
      <c r="H24" s="439"/>
      <c r="I24" s="440"/>
      <c r="J24" s="473"/>
      <c r="K24" s="438"/>
      <c r="L24" s="438" t="s">
        <v>12</v>
      </c>
      <c r="M24" s="438" t="s">
        <v>17</v>
      </c>
      <c r="N24" s="438" t="s">
        <v>46</v>
      </c>
      <c r="O24" s="439"/>
      <c r="P24" s="440"/>
      <c r="Q24" s="474"/>
      <c r="R24" s="438"/>
      <c r="S24" s="438" t="s">
        <v>13</v>
      </c>
      <c r="T24" s="438" t="s">
        <v>18</v>
      </c>
      <c r="U24" s="438" t="s">
        <v>46</v>
      </c>
      <c r="V24" s="439"/>
      <c r="W24" s="440"/>
      <c r="X24" s="475"/>
      <c r="Y24" s="438"/>
      <c r="Z24" s="438" t="s">
        <v>13</v>
      </c>
      <c r="AA24" s="438" t="s">
        <v>18</v>
      </c>
      <c r="AB24" s="438" t="s">
        <v>46</v>
      </c>
      <c r="AC24" s="439"/>
      <c r="AD24" s="441"/>
    </row>
    <row r="25" spans="1:30" ht="15.75" x14ac:dyDescent="0.25">
      <c r="A25" s="442" t="s">
        <v>122</v>
      </c>
      <c r="B25" s="431"/>
      <c r="C25" s="472"/>
      <c r="D25" s="433"/>
      <c r="E25" s="433" t="s">
        <v>11</v>
      </c>
      <c r="F25" s="433" t="s">
        <v>16</v>
      </c>
      <c r="G25" s="433" t="s">
        <v>46</v>
      </c>
      <c r="H25" s="434"/>
      <c r="I25" s="435"/>
      <c r="J25" s="473"/>
      <c r="K25" s="433"/>
      <c r="L25" s="433" t="s">
        <v>12</v>
      </c>
      <c r="M25" s="433" t="s">
        <v>17</v>
      </c>
      <c r="N25" s="433" t="s">
        <v>46</v>
      </c>
      <c r="O25" s="434"/>
      <c r="P25" s="435"/>
      <c r="Q25" s="474"/>
      <c r="R25" s="433"/>
      <c r="S25" s="433" t="s">
        <v>13</v>
      </c>
      <c r="T25" s="433" t="s">
        <v>18</v>
      </c>
      <c r="U25" s="433" t="s">
        <v>46</v>
      </c>
      <c r="V25" s="434"/>
      <c r="W25" s="435"/>
      <c r="X25" s="475"/>
      <c r="Y25" s="433"/>
      <c r="Z25" s="433" t="s">
        <v>13</v>
      </c>
      <c r="AA25" s="433" t="s">
        <v>18</v>
      </c>
      <c r="AB25" s="433" t="s">
        <v>46</v>
      </c>
      <c r="AC25" s="434"/>
      <c r="AD25" s="436"/>
    </row>
    <row r="26" spans="1:30" ht="15.75" x14ac:dyDescent="0.25">
      <c r="A26" s="443" t="s">
        <v>123</v>
      </c>
      <c r="B26" s="431"/>
      <c r="C26" s="472"/>
      <c r="D26" s="438"/>
      <c r="E26" s="438" t="s">
        <v>11</v>
      </c>
      <c r="F26" s="438" t="s">
        <v>16</v>
      </c>
      <c r="G26" s="438" t="s">
        <v>46</v>
      </c>
      <c r="H26" s="439"/>
      <c r="I26" s="440"/>
      <c r="J26" s="473"/>
      <c r="K26" s="438"/>
      <c r="L26" s="438" t="s">
        <v>12</v>
      </c>
      <c r="M26" s="438" t="s">
        <v>17</v>
      </c>
      <c r="N26" s="438" t="s">
        <v>46</v>
      </c>
      <c r="O26" s="439"/>
      <c r="P26" s="440"/>
      <c r="Q26" s="474"/>
      <c r="R26" s="438"/>
      <c r="S26" s="438" t="s">
        <v>13</v>
      </c>
      <c r="T26" s="438" t="s">
        <v>18</v>
      </c>
      <c r="U26" s="438" t="s">
        <v>46</v>
      </c>
      <c r="V26" s="439"/>
      <c r="W26" s="440"/>
      <c r="X26" s="475"/>
      <c r="Y26" s="438"/>
      <c r="Z26" s="438" t="s">
        <v>13</v>
      </c>
      <c r="AA26" s="438" t="s">
        <v>18</v>
      </c>
      <c r="AB26" s="438" t="s">
        <v>46</v>
      </c>
      <c r="AC26" s="439"/>
      <c r="AD26" s="441"/>
    </row>
    <row r="27" spans="1:30" ht="15.75" x14ac:dyDescent="0.25">
      <c r="A27" s="451" t="s">
        <v>289</v>
      </c>
      <c r="B27" s="445"/>
      <c r="C27" s="476"/>
      <c r="D27" s="446"/>
      <c r="E27" s="446"/>
      <c r="F27" s="446"/>
      <c r="G27" s="446"/>
      <c r="H27" s="447"/>
      <c r="I27" s="448"/>
      <c r="J27" s="476"/>
      <c r="K27" s="446"/>
      <c r="L27" s="446"/>
      <c r="M27" s="446"/>
      <c r="N27" s="446"/>
      <c r="O27" s="447"/>
      <c r="P27" s="448"/>
      <c r="Q27" s="476"/>
      <c r="R27" s="446"/>
      <c r="S27" s="446"/>
      <c r="T27" s="446"/>
      <c r="U27" s="446"/>
      <c r="V27" s="447"/>
      <c r="W27" s="448"/>
      <c r="X27" s="476"/>
      <c r="Y27" s="446"/>
      <c r="Z27" s="446"/>
      <c r="AA27" s="446"/>
      <c r="AB27" s="446"/>
      <c r="AC27" s="447"/>
      <c r="AD27" s="449"/>
    </row>
    <row r="28" spans="1:30" ht="15.75" x14ac:dyDescent="0.25">
      <c r="A28" s="437" t="s">
        <v>113</v>
      </c>
      <c r="B28" s="431"/>
      <c r="C28" s="472"/>
      <c r="D28" s="438"/>
      <c r="E28" s="438" t="s">
        <v>281</v>
      </c>
      <c r="F28" s="438" t="s">
        <v>281</v>
      </c>
      <c r="G28" s="438" t="s">
        <v>281</v>
      </c>
      <c r="H28" s="439"/>
      <c r="I28" s="440"/>
      <c r="J28" s="473"/>
      <c r="K28" s="438"/>
      <c r="L28" s="438" t="s">
        <v>12</v>
      </c>
      <c r="M28" s="438" t="s">
        <v>17</v>
      </c>
      <c r="N28" s="438" t="s">
        <v>58</v>
      </c>
      <c r="O28" s="439"/>
      <c r="P28" s="440"/>
      <c r="Q28" s="474"/>
      <c r="R28" s="438"/>
      <c r="S28" s="438" t="s">
        <v>13</v>
      </c>
      <c r="T28" s="438" t="s">
        <v>18</v>
      </c>
      <c r="U28" s="438" t="s">
        <v>46</v>
      </c>
      <c r="V28" s="439"/>
      <c r="W28" s="440"/>
      <c r="X28" s="475"/>
      <c r="Y28" s="438"/>
      <c r="Z28" s="438" t="s">
        <v>13</v>
      </c>
      <c r="AA28" s="438" t="s">
        <v>18</v>
      </c>
      <c r="AB28" s="438" t="s">
        <v>46</v>
      </c>
      <c r="AC28" s="439"/>
      <c r="AD28" s="441"/>
    </row>
    <row r="29" spans="1:30" ht="15.75" x14ac:dyDescent="0.25">
      <c r="A29" s="430" t="s">
        <v>162</v>
      </c>
      <c r="B29" s="431"/>
      <c r="C29" s="472"/>
      <c r="D29" s="433"/>
      <c r="E29" s="433" t="s">
        <v>281</v>
      </c>
      <c r="F29" s="433" t="s">
        <v>281</v>
      </c>
      <c r="G29" s="433" t="s">
        <v>281</v>
      </c>
      <c r="H29" s="434"/>
      <c r="I29" s="435"/>
      <c r="J29" s="473"/>
      <c r="K29" s="433"/>
      <c r="L29" s="433" t="s">
        <v>12</v>
      </c>
      <c r="M29" s="433" t="s">
        <v>17</v>
      </c>
      <c r="N29" s="433" t="s">
        <v>58</v>
      </c>
      <c r="O29" s="434"/>
      <c r="P29" s="435"/>
      <c r="Q29" s="474"/>
      <c r="R29" s="433"/>
      <c r="S29" s="433" t="s">
        <v>13</v>
      </c>
      <c r="T29" s="433" t="s">
        <v>18</v>
      </c>
      <c r="U29" s="433" t="s">
        <v>46</v>
      </c>
      <c r="V29" s="434"/>
      <c r="W29" s="435"/>
      <c r="X29" s="475"/>
      <c r="Y29" s="433"/>
      <c r="Z29" s="433" t="s">
        <v>13</v>
      </c>
      <c r="AA29" s="433" t="s">
        <v>18</v>
      </c>
      <c r="AB29" s="433" t="s">
        <v>46</v>
      </c>
      <c r="AC29" s="434"/>
      <c r="AD29" s="436"/>
    </row>
    <row r="30" spans="1:30" ht="15.75" x14ac:dyDescent="0.25">
      <c r="A30" s="443" t="s">
        <v>115</v>
      </c>
      <c r="B30" s="431"/>
      <c r="C30" s="472"/>
      <c r="D30" s="438"/>
      <c r="E30" s="438" t="s">
        <v>281</v>
      </c>
      <c r="F30" s="438" t="s">
        <v>281</v>
      </c>
      <c r="G30" s="438" t="s">
        <v>281</v>
      </c>
      <c r="H30" s="439"/>
      <c r="I30" s="440"/>
      <c r="J30" s="473"/>
      <c r="K30" s="438"/>
      <c r="L30" s="438" t="s">
        <v>12</v>
      </c>
      <c r="M30" s="438" t="s">
        <v>17</v>
      </c>
      <c r="N30" s="438" t="s">
        <v>58</v>
      </c>
      <c r="O30" s="439"/>
      <c r="P30" s="440"/>
      <c r="Q30" s="474"/>
      <c r="R30" s="438"/>
      <c r="S30" s="438" t="s">
        <v>13</v>
      </c>
      <c r="T30" s="438" t="s">
        <v>18</v>
      </c>
      <c r="U30" s="438" t="s">
        <v>46</v>
      </c>
      <c r="V30" s="439"/>
      <c r="W30" s="440"/>
      <c r="X30" s="475"/>
      <c r="Y30" s="438"/>
      <c r="Z30" s="438" t="s">
        <v>13</v>
      </c>
      <c r="AA30" s="438" t="s">
        <v>18</v>
      </c>
      <c r="AB30" s="438" t="s">
        <v>46</v>
      </c>
      <c r="AC30" s="439"/>
      <c r="AD30" s="441"/>
    </row>
    <row r="31" spans="1:30" ht="15.75" x14ac:dyDescent="0.25">
      <c r="A31" s="442" t="s">
        <v>111</v>
      </c>
      <c r="B31" s="431"/>
      <c r="C31" s="472"/>
      <c r="D31" s="433"/>
      <c r="E31" s="433" t="s">
        <v>281</v>
      </c>
      <c r="F31" s="433" t="s">
        <v>281</v>
      </c>
      <c r="G31" s="433" t="s">
        <v>281</v>
      </c>
      <c r="H31" s="434"/>
      <c r="I31" s="435"/>
      <c r="J31" s="473"/>
      <c r="K31" s="433"/>
      <c r="L31" s="433" t="s">
        <v>12</v>
      </c>
      <c r="M31" s="433" t="s">
        <v>17</v>
      </c>
      <c r="N31" s="433" t="s">
        <v>58</v>
      </c>
      <c r="O31" s="434"/>
      <c r="P31" s="435"/>
      <c r="Q31" s="474"/>
      <c r="R31" s="433"/>
      <c r="S31" s="433" t="s">
        <v>13</v>
      </c>
      <c r="T31" s="433" t="s">
        <v>18</v>
      </c>
      <c r="U31" s="433" t="s">
        <v>58</v>
      </c>
      <c r="V31" s="434"/>
      <c r="W31" s="435"/>
      <c r="X31" s="475"/>
      <c r="Y31" s="433"/>
      <c r="Z31" s="433" t="s">
        <v>13</v>
      </c>
      <c r="AA31" s="433" t="s">
        <v>18</v>
      </c>
      <c r="AB31" s="433" t="s">
        <v>58</v>
      </c>
      <c r="AC31" s="434"/>
      <c r="AD31" s="436"/>
    </row>
    <row r="32" spans="1:30" ht="15.75" x14ac:dyDescent="0.25">
      <c r="A32" s="444" t="s">
        <v>290</v>
      </c>
      <c r="B32" s="445"/>
      <c r="C32" s="476"/>
      <c r="D32" s="446"/>
      <c r="E32" s="446"/>
      <c r="F32" s="446"/>
      <c r="G32" s="446"/>
      <c r="H32" s="447"/>
      <c r="I32" s="448"/>
      <c r="J32" s="476"/>
      <c r="K32" s="446"/>
      <c r="L32" s="446"/>
      <c r="M32" s="446"/>
      <c r="N32" s="446"/>
      <c r="O32" s="447"/>
      <c r="P32" s="448"/>
      <c r="Q32" s="476"/>
      <c r="R32" s="446"/>
      <c r="S32" s="446"/>
      <c r="T32" s="446"/>
      <c r="U32" s="446"/>
      <c r="V32" s="447"/>
      <c r="W32" s="448"/>
      <c r="X32" s="476"/>
      <c r="Y32" s="446"/>
      <c r="Z32" s="446"/>
      <c r="AA32" s="446"/>
      <c r="AB32" s="446"/>
      <c r="AC32" s="447"/>
      <c r="AD32" s="449"/>
    </row>
    <row r="33" spans="1:30" ht="15.75" x14ac:dyDescent="0.25">
      <c r="A33" s="442" t="s">
        <v>109</v>
      </c>
      <c r="B33" s="431"/>
      <c r="C33" s="472"/>
      <c r="D33" s="433"/>
      <c r="E33" s="433" t="s">
        <v>11</v>
      </c>
      <c r="F33" s="433" t="s">
        <v>16</v>
      </c>
      <c r="G33" s="433" t="s">
        <v>58</v>
      </c>
      <c r="H33" s="434"/>
      <c r="I33" s="435"/>
      <c r="J33" s="473"/>
      <c r="K33" s="433"/>
      <c r="L33" s="433" t="s">
        <v>12</v>
      </c>
      <c r="M33" s="433" t="s">
        <v>17</v>
      </c>
      <c r="N33" s="433" t="s">
        <v>58</v>
      </c>
      <c r="O33" s="434"/>
      <c r="P33" s="435"/>
      <c r="Q33" s="474"/>
      <c r="R33" s="433"/>
      <c r="S33" s="433" t="s">
        <v>13</v>
      </c>
      <c r="T33" s="433" t="s">
        <v>18</v>
      </c>
      <c r="U33" s="433" t="s">
        <v>46</v>
      </c>
      <c r="V33" s="434"/>
      <c r="W33" s="435"/>
      <c r="X33" s="475"/>
      <c r="Y33" s="433"/>
      <c r="Z33" s="433" t="s">
        <v>13</v>
      </c>
      <c r="AA33" s="433" t="s">
        <v>18</v>
      </c>
      <c r="AB33" s="433" t="s">
        <v>46</v>
      </c>
      <c r="AC33" s="434"/>
      <c r="AD33" s="436"/>
    </row>
    <row r="34" spans="1:30" ht="15.75" x14ac:dyDescent="0.25">
      <c r="A34" s="443" t="s">
        <v>124</v>
      </c>
      <c r="B34" s="431"/>
      <c r="C34" s="472"/>
      <c r="D34" s="438"/>
      <c r="E34" s="438" t="s">
        <v>11</v>
      </c>
      <c r="F34" s="438" t="s">
        <v>16</v>
      </c>
      <c r="G34" s="438" t="s">
        <v>58</v>
      </c>
      <c r="H34" s="439"/>
      <c r="I34" s="440"/>
      <c r="J34" s="473"/>
      <c r="K34" s="438"/>
      <c r="L34" s="438" t="s">
        <v>12</v>
      </c>
      <c r="M34" s="438" t="s">
        <v>17</v>
      </c>
      <c r="N34" s="438" t="s">
        <v>58</v>
      </c>
      <c r="O34" s="439"/>
      <c r="P34" s="440"/>
      <c r="Q34" s="474"/>
      <c r="R34" s="438"/>
      <c r="S34" s="438" t="s">
        <v>13</v>
      </c>
      <c r="T34" s="438" t="s">
        <v>18</v>
      </c>
      <c r="U34" s="438" t="s">
        <v>46</v>
      </c>
      <c r="V34" s="439"/>
      <c r="W34" s="440"/>
      <c r="X34" s="475"/>
      <c r="Y34" s="438"/>
      <c r="Z34" s="438" t="s">
        <v>13</v>
      </c>
      <c r="AA34" s="438" t="s">
        <v>18</v>
      </c>
      <c r="AB34" s="438" t="s">
        <v>46</v>
      </c>
      <c r="AC34" s="439"/>
      <c r="AD34" s="441"/>
    </row>
    <row r="35" spans="1:30" ht="15.75" x14ac:dyDescent="0.25">
      <c r="A35" s="442" t="s">
        <v>116</v>
      </c>
      <c r="B35" s="431"/>
      <c r="C35" s="472"/>
      <c r="D35" s="433"/>
      <c r="E35" s="433" t="s">
        <v>11</v>
      </c>
      <c r="F35" s="433" t="s">
        <v>16</v>
      </c>
      <c r="G35" s="433" t="s">
        <v>58</v>
      </c>
      <c r="H35" s="434"/>
      <c r="I35" s="435"/>
      <c r="J35" s="473"/>
      <c r="K35" s="433"/>
      <c r="L35" s="433" t="s">
        <v>12</v>
      </c>
      <c r="M35" s="433" t="s">
        <v>17</v>
      </c>
      <c r="N35" s="433" t="s">
        <v>58</v>
      </c>
      <c r="O35" s="434"/>
      <c r="P35" s="435"/>
      <c r="Q35" s="474"/>
      <c r="R35" s="433"/>
      <c r="S35" s="433" t="s">
        <v>13</v>
      </c>
      <c r="T35" s="433" t="s">
        <v>18</v>
      </c>
      <c r="U35" s="433" t="s">
        <v>46</v>
      </c>
      <c r="V35" s="434"/>
      <c r="W35" s="435"/>
      <c r="X35" s="475"/>
      <c r="Y35" s="433"/>
      <c r="Z35" s="433" t="s">
        <v>13</v>
      </c>
      <c r="AA35" s="433" t="s">
        <v>18</v>
      </c>
      <c r="AB35" s="433" t="s">
        <v>46</v>
      </c>
      <c r="AC35" s="434"/>
      <c r="AD35" s="436"/>
    </row>
    <row r="36" spans="1:30" ht="15.75" x14ac:dyDescent="0.25">
      <c r="A36" s="444" t="s">
        <v>291</v>
      </c>
      <c r="B36" s="445"/>
      <c r="C36" s="476"/>
      <c r="D36" s="446"/>
      <c r="E36" s="446"/>
      <c r="F36" s="446"/>
      <c r="G36" s="446"/>
      <c r="H36" s="447"/>
      <c r="I36" s="448"/>
      <c r="J36" s="476"/>
      <c r="K36" s="446"/>
      <c r="L36" s="446"/>
      <c r="M36" s="446"/>
      <c r="N36" s="446"/>
      <c r="O36" s="447"/>
      <c r="P36" s="448"/>
      <c r="Q36" s="476"/>
      <c r="R36" s="446"/>
      <c r="S36" s="446" t="s">
        <v>13</v>
      </c>
      <c r="T36" s="446" t="s">
        <v>18</v>
      </c>
      <c r="U36" s="446" t="s">
        <v>46</v>
      </c>
      <c r="V36" s="447"/>
      <c r="W36" s="448"/>
      <c r="X36" s="476"/>
      <c r="Y36" s="446"/>
      <c r="Z36" s="446"/>
      <c r="AA36" s="446"/>
      <c r="AB36" s="446"/>
      <c r="AC36" s="447"/>
      <c r="AD36" s="449"/>
    </row>
    <row r="37" spans="1:30" ht="15.75" x14ac:dyDescent="0.25">
      <c r="A37" s="442" t="s">
        <v>163</v>
      </c>
      <c r="B37" s="431"/>
      <c r="C37" s="472"/>
      <c r="D37" s="433"/>
      <c r="E37" s="433" t="s">
        <v>281</v>
      </c>
      <c r="F37" s="433" t="s">
        <v>281</v>
      </c>
      <c r="G37" s="433" t="s">
        <v>281</v>
      </c>
      <c r="H37" s="434"/>
      <c r="I37" s="435"/>
      <c r="J37" s="473"/>
      <c r="K37" s="433"/>
      <c r="L37" s="433" t="s">
        <v>12</v>
      </c>
      <c r="M37" s="433" t="s">
        <v>17</v>
      </c>
      <c r="N37" s="433" t="s">
        <v>58</v>
      </c>
      <c r="O37" s="434"/>
      <c r="P37" s="435"/>
      <c r="Q37" s="474"/>
      <c r="R37" s="433"/>
      <c r="S37" s="433" t="s">
        <v>13</v>
      </c>
      <c r="T37" s="433" t="s">
        <v>18</v>
      </c>
      <c r="U37" s="433" t="s">
        <v>46</v>
      </c>
      <c r="V37" s="434"/>
      <c r="W37" s="435"/>
      <c r="X37" s="475"/>
      <c r="Y37" s="433"/>
      <c r="Z37" s="433" t="s">
        <v>13</v>
      </c>
      <c r="AA37" s="433" t="s">
        <v>18</v>
      </c>
      <c r="AB37" s="433" t="s">
        <v>46</v>
      </c>
      <c r="AC37" s="434"/>
      <c r="AD37" s="436"/>
    </row>
    <row r="38" spans="1:30" ht="15.75" x14ac:dyDescent="0.25">
      <c r="A38" s="443" t="s">
        <v>120</v>
      </c>
      <c r="B38" s="431"/>
      <c r="C38" s="472"/>
      <c r="D38" s="438"/>
      <c r="E38" s="438" t="s">
        <v>11</v>
      </c>
      <c r="F38" s="438" t="s">
        <v>16</v>
      </c>
      <c r="G38" s="438" t="s">
        <v>58</v>
      </c>
      <c r="H38" s="439"/>
      <c r="I38" s="440"/>
      <c r="J38" s="473"/>
      <c r="K38" s="438"/>
      <c r="L38" s="438" t="s">
        <v>12</v>
      </c>
      <c r="M38" s="438" t="s">
        <v>17</v>
      </c>
      <c r="N38" s="438" t="s">
        <v>58</v>
      </c>
      <c r="O38" s="439"/>
      <c r="P38" s="440"/>
      <c r="Q38" s="474"/>
      <c r="R38" s="438"/>
      <c r="S38" s="438" t="s">
        <v>13</v>
      </c>
      <c r="T38" s="438" t="s">
        <v>18</v>
      </c>
      <c r="U38" s="438" t="s">
        <v>46</v>
      </c>
      <c r="V38" s="439"/>
      <c r="W38" s="440"/>
      <c r="X38" s="475"/>
      <c r="Y38" s="438"/>
      <c r="Z38" s="438" t="s">
        <v>13</v>
      </c>
      <c r="AA38" s="438" t="s">
        <v>18</v>
      </c>
      <c r="AB38" s="438" t="s">
        <v>46</v>
      </c>
      <c r="AC38" s="439"/>
      <c r="AD38" s="441"/>
    </row>
    <row r="39" spans="1:30" ht="15.75" x14ac:dyDescent="0.25">
      <c r="A39" s="430" t="s">
        <v>117</v>
      </c>
      <c r="B39" s="431"/>
      <c r="C39" s="472"/>
      <c r="D39" s="433"/>
      <c r="E39" s="433" t="s">
        <v>11</v>
      </c>
      <c r="F39" s="433" t="s">
        <v>16</v>
      </c>
      <c r="G39" s="433" t="s">
        <v>58</v>
      </c>
      <c r="H39" s="434"/>
      <c r="I39" s="435"/>
      <c r="J39" s="473"/>
      <c r="K39" s="433"/>
      <c r="L39" s="433" t="s">
        <v>12</v>
      </c>
      <c r="M39" s="433" t="s">
        <v>17</v>
      </c>
      <c r="N39" s="433" t="s">
        <v>58</v>
      </c>
      <c r="O39" s="434"/>
      <c r="P39" s="435"/>
      <c r="Q39" s="474"/>
      <c r="R39" s="433"/>
      <c r="S39" s="433" t="s">
        <v>13</v>
      </c>
      <c r="T39" s="433" t="s">
        <v>18</v>
      </c>
      <c r="U39" s="433" t="s">
        <v>46</v>
      </c>
      <c r="V39" s="434"/>
      <c r="W39" s="435"/>
      <c r="X39" s="475"/>
      <c r="Y39" s="433"/>
      <c r="Z39" s="433" t="s">
        <v>13</v>
      </c>
      <c r="AA39" s="433" t="s">
        <v>18</v>
      </c>
      <c r="AB39" s="433" t="s">
        <v>46</v>
      </c>
      <c r="AC39" s="434"/>
      <c r="AD39" s="436"/>
    </row>
    <row r="40" spans="1:30" ht="15.75" x14ac:dyDescent="0.25">
      <c r="A40" s="437" t="s">
        <v>401</v>
      </c>
      <c r="B40" s="431"/>
      <c r="C40" s="472"/>
      <c r="D40" s="438"/>
      <c r="E40" s="438" t="s">
        <v>11</v>
      </c>
      <c r="F40" s="438" t="s">
        <v>16</v>
      </c>
      <c r="G40" s="438" t="s">
        <v>58</v>
      </c>
      <c r="H40" s="439"/>
      <c r="I40" s="440"/>
      <c r="J40" s="473"/>
      <c r="K40" s="438"/>
      <c r="L40" s="438" t="s">
        <v>12</v>
      </c>
      <c r="M40" s="438" t="s">
        <v>17</v>
      </c>
      <c r="N40" s="438" t="s">
        <v>46</v>
      </c>
      <c r="O40" s="439"/>
      <c r="P40" s="440"/>
      <c r="Q40" s="474"/>
      <c r="R40" s="438"/>
      <c r="S40" s="438" t="s">
        <v>13</v>
      </c>
      <c r="T40" s="438" t="s">
        <v>18</v>
      </c>
      <c r="U40" s="438" t="s">
        <v>46</v>
      </c>
      <c r="V40" s="439"/>
      <c r="W40" s="440"/>
      <c r="X40" s="475"/>
      <c r="Y40" s="438"/>
      <c r="Z40" s="438" t="s">
        <v>13</v>
      </c>
      <c r="AA40" s="438" t="s">
        <v>18</v>
      </c>
      <c r="AB40" s="438" t="s">
        <v>46</v>
      </c>
      <c r="AC40" s="439"/>
      <c r="AD40" s="441"/>
    </row>
    <row r="41" spans="1:30" ht="15.75" x14ac:dyDescent="0.25">
      <c r="A41" s="430" t="s">
        <v>400</v>
      </c>
      <c r="B41" s="431"/>
      <c r="C41" s="472"/>
      <c r="D41" s="433"/>
      <c r="E41" s="433" t="s">
        <v>11</v>
      </c>
      <c r="F41" s="433" t="s">
        <v>16</v>
      </c>
      <c r="G41" s="433" t="s">
        <v>58</v>
      </c>
      <c r="H41" s="434"/>
      <c r="I41" s="435"/>
      <c r="J41" s="473"/>
      <c r="K41" s="433"/>
      <c r="L41" s="433" t="s">
        <v>12</v>
      </c>
      <c r="M41" s="433" t="s">
        <v>17</v>
      </c>
      <c r="N41" s="433" t="s">
        <v>46</v>
      </c>
      <c r="O41" s="434"/>
      <c r="P41" s="435"/>
      <c r="Q41" s="474"/>
      <c r="R41" s="433"/>
      <c r="S41" s="433" t="s">
        <v>13</v>
      </c>
      <c r="T41" s="433" t="s">
        <v>18</v>
      </c>
      <c r="U41" s="433" t="s">
        <v>46</v>
      </c>
      <c r="V41" s="434"/>
      <c r="W41" s="435"/>
      <c r="X41" s="475"/>
      <c r="Y41" s="433"/>
      <c r="Z41" s="433" t="s">
        <v>13</v>
      </c>
      <c r="AA41" s="433" t="s">
        <v>18</v>
      </c>
      <c r="AB41" s="433" t="s">
        <v>46</v>
      </c>
      <c r="AC41" s="434"/>
      <c r="AD41" s="436"/>
    </row>
    <row r="42" spans="1:30" ht="15.75" x14ac:dyDescent="0.25">
      <c r="A42" s="452"/>
      <c r="B42" s="431"/>
      <c r="C42" s="472"/>
      <c r="D42" s="438"/>
      <c r="E42" s="438"/>
      <c r="F42" s="438"/>
      <c r="G42" s="438"/>
      <c r="H42" s="439"/>
      <c r="I42" s="440"/>
      <c r="J42" s="473"/>
      <c r="K42" s="438"/>
      <c r="L42" s="438"/>
      <c r="M42" s="438"/>
      <c r="N42" s="438"/>
      <c r="O42" s="439"/>
      <c r="P42" s="440"/>
      <c r="Q42" s="474"/>
      <c r="R42" s="438"/>
      <c r="S42" s="438"/>
      <c r="T42" s="438"/>
      <c r="U42" s="438"/>
      <c r="V42" s="439"/>
      <c r="W42" s="440"/>
      <c r="X42" s="475"/>
      <c r="Y42" s="438"/>
      <c r="Z42" s="438"/>
      <c r="AA42" s="438"/>
      <c r="AB42" s="438"/>
      <c r="AC42" s="439"/>
      <c r="AD42" s="441"/>
    </row>
    <row r="43" spans="1:30" ht="15.75" x14ac:dyDescent="0.25">
      <c r="A43" s="453"/>
      <c r="B43" s="431"/>
      <c r="C43" s="472"/>
      <c r="D43" s="433"/>
      <c r="E43" s="433"/>
      <c r="F43" s="433"/>
      <c r="G43" s="433"/>
      <c r="H43" s="434"/>
      <c r="I43" s="435"/>
      <c r="J43" s="473"/>
      <c r="K43" s="433"/>
      <c r="L43" s="433"/>
      <c r="M43" s="433"/>
      <c r="N43" s="433"/>
      <c r="O43" s="434"/>
      <c r="P43" s="435"/>
      <c r="Q43" s="474"/>
      <c r="R43" s="433"/>
      <c r="S43" s="433"/>
      <c r="T43" s="433"/>
      <c r="U43" s="433"/>
      <c r="V43" s="434"/>
      <c r="W43" s="435"/>
      <c r="X43" s="475"/>
      <c r="Y43" s="433"/>
      <c r="Z43" s="433"/>
      <c r="AA43" s="433"/>
      <c r="AB43" s="433"/>
      <c r="AC43" s="434"/>
      <c r="AD43" s="436"/>
    </row>
    <row r="44" spans="1:30" ht="15.75" x14ac:dyDescent="0.25">
      <c r="A44" s="454"/>
      <c r="B44" s="431"/>
      <c r="C44" s="472"/>
      <c r="D44" s="438"/>
      <c r="E44" s="438"/>
      <c r="F44" s="438"/>
      <c r="G44" s="438"/>
      <c r="H44" s="439"/>
      <c r="I44" s="440"/>
      <c r="J44" s="473"/>
      <c r="K44" s="438"/>
      <c r="L44" s="438"/>
      <c r="M44" s="438"/>
      <c r="N44" s="438"/>
      <c r="O44" s="439"/>
      <c r="P44" s="440"/>
      <c r="Q44" s="474"/>
      <c r="R44" s="438"/>
      <c r="S44" s="438"/>
      <c r="T44" s="438"/>
      <c r="U44" s="438"/>
      <c r="V44" s="439"/>
      <c r="W44" s="440"/>
      <c r="X44" s="475"/>
      <c r="Y44" s="438"/>
      <c r="Z44" s="438"/>
      <c r="AA44" s="438"/>
      <c r="AB44" s="438"/>
      <c r="AC44" s="439"/>
      <c r="AD44" s="441"/>
    </row>
    <row r="45" spans="1:30" ht="15.75" x14ac:dyDescent="0.25">
      <c r="A45" s="453"/>
      <c r="B45" s="431"/>
      <c r="C45" s="472"/>
      <c r="D45" s="433"/>
      <c r="E45" s="433"/>
      <c r="F45" s="433"/>
      <c r="G45" s="433"/>
      <c r="H45" s="434"/>
      <c r="I45" s="435"/>
      <c r="J45" s="473"/>
      <c r="K45" s="433"/>
      <c r="L45" s="433"/>
      <c r="M45" s="433"/>
      <c r="N45" s="433"/>
      <c r="O45" s="434"/>
      <c r="P45" s="435"/>
      <c r="Q45" s="474"/>
      <c r="R45" s="433"/>
      <c r="S45" s="433"/>
      <c r="T45" s="433"/>
      <c r="U45" s="433"/>
      <c r="V45" s="434"/>
      <c r="W45" s="435"/>
      <c r="X45" s="475"/>
      <c r="Y45" s="433"/>
      <c r="Z45" s="433"/>
      <c r="AA45" s="433"/>
      <c r="AB45" s="433"/>
      <c r="AC45" s="434"/>
      <c r="AD45" s="436"/>
    </row>
    <row r="46" spans="1:30" ht="15.75" x14ac:dyDescent="0.25">
      <c r="A46" s="452"/>
      <c r="B46" s="431"/>
      <c r="C46" s="472"/>
      <c r="D46" s="438"/>
      <c r="E46" s="438"/>
      <c r="F46" s="438"/>
      <c r="G46" s="438"/>
      <c r="H46" s="439"/>
      <c r="I46" s="440"/>
      <c r="J46" s="473"/>
      <c r="K46" s="438"/>
      <c r="L46" s="438"/>
      <c r="M46" s="438"/>
      <c r="N46" s="438"/>
      <c r="O46" s="439"/>
      <c r="P46" s="440"/>
      <c r="Q46" s="474"/>
      <c r="R46" s="438"/>
      <c r="S46" s="438"/>
      <c r="T46" s="438"/>
      <c r="U46" s="438"/>
      <c r="V46" s="439"/>
      <c r="W46" s="440"/>
      <c r="X46" s="475"/>
      <c r="Y46" s="438"/>
      <c r="Z46" s="438"/>
      <c r="AA46" s="438"/>
      <c r="AB46" s="438"/>
      <c r="AC46" s="439"/>
      <c r="AD46" s="441"/>
    </row>
    <row r="47" spans="1:30" ht="15.75" x14ac:dyDescent="0.25">
      <c r="A47" s="453"/>
      <c r="B47" s="431"/>
      <c r="C47" s="472"/>
      <c r="D47" s="433"/>
      <c r="E47" s="433"/>
      <c r="F47" s="433"/>
      <c r="G47" s="433"/>
      <c r="H47" s="434"/>
      <c r="I47" s="435"/>
      <c r="J47" s="473"/>
      <c r="K47" s="433"/>
      <c r="L47" s="433"/>
      <c r="M47" s="433"/>
      <c r="N47" s="433"/>
      <c r="O47" s="434"/>
      <c r="P47" s="435"/>
      <c r="Q47" s="474"/>
      <c r="R47" s="433"/>
      <c r="S47" s="433"/>
      <c r="T47" s="433"/>
      <c r="U47" s="433"/>
      <c r="V47" s="434"/>
      <c r="W47" s="435"/>
      <c r="X47" s="475"/>
      <c r="Y47" s="433"/>
      <c r="Z47" s="433"/>
      <c r="AA47" s="433"/>
      <c r="AB47" s="433"/>
      <c r="AC47" s="434"/>
      <c r="AD47" s="436"/>
    </row>
    <row r="48" spans="1:30" ht="15.75" x14ac:dyDescent="0.25">
      <c r="A48" s="452"/>
      <c r="B48" s="431"/>
      <c r="C48" s="472"/>
      <c r="D48" s="438"/>
      <c r="E48" s="438"/>
      <c r="F48" s="438"/>
      <c r="G48" s="438"/>
      <c r="H48" s="439"/>
      <c r="I48" s="440"/>
      <c r="J48" s="473"/>
      <c r="K48" s="438"/>
      <c r="L48" s="438"/>
      <c r="M48" s="438"/>
      <c r="N48" s="438"/>
      <c r="O48" s="439"/>
      <c r="P48" s="440"/>
      <c r="Q48" s="474"/>
      <c r="R48" s="438"/>
      <c r="S48" s="438"/>
      <c r="T48" s="438"/>
      <c r="U48" s="438"/>
      <c r="V48" s="439"/>
      <c r="W48" s="440"/>
      <c r="X48" s="475"/>
      <c r="Y48" s="438"/>
      <c r="Z48" s="438"/>
      <c r="AA48" s="438"/>
      <c r="AB48" s="438"/>
      <c r="AC48" s="439"/>
      <c r="AD48" s="441"/>
    </row>
    <row r="49" spans="1:30" ht="15.75" x14ac:dyDescent="0.25">
      <c r="A49" s="453"/>
      <c r="B49" s="431"/>
      <c r="C49" s="472"/>
      <c r="D49" s="433"/>
      <c r="E49" s="433"/>
      <c r="F49" s="433"/>
      <c r="G49" s="433"/>
      <c r="H49" s="434"/>
      <c r="I49" s="435"/>
      <c r="J49" s="473"/>
      <c r="K49" s="433"/>
      <c r="L49" s="433"/>
      <c r="M49" s="433"/>
      <c r="N49" s="433"/>
      <c r="O49" s="434"/>
      <c r="P49" s="435"/>
      <c r="Q49" s="474"/>
      <c r="R49" s="433"/>
      <c r="S49" s="433"/>
      <c r="T49" s="433"/>
      <c r="U49" s="433"/>
      <c r="V49" s="434"/>
      <c r="W49" s="435"/>
      <c r="X49" s="475"/>
      <c r="Y49" s="433"/>
      <c r="Z49" s="433"/>
      <c r="AA49" s="433"/>
      <c r="AB49" s="433"/>
      <c r="AC49" s="434"/>
      <c r="AD49" s="436"/>
    </row>
    <row r="50" spans="1:30" ht="15.75" x14ac:dyDescent="0.25">
      <c r="A50" s="452"/>
      <c r="B50" s="431"/>
      <c r="C50" s="472"/>
      <c r="D50" s="438"/>
      <c r="E50" s="438"/>
      <c r="F50" s="438"/>
      <c r="G50" s="438"/>
      <c r="H50" s="439"/>
      <c r="I50" s="440"/>
      <c r="J50" s="473"/>
      <c r="K50" s="438"/>
      <c r="L50" s="438"/>
      <c r="M50" s="438"/>
      <c r="N50" s="438"/>
      <c r="O50" s="439"/>
      <c r="P50" s="440"/>
      <c r="Q50" s="474"/>
      <c r="R50" s="438"/>
      <c r="S50" s="438"/>
      <c r="T50" s="438"/>
      <c r="U50" s="438"/>
      <c r="V50" s="439"/>
      <c r="W50" s="440"/>
      <c r="X50" s="475"/>
      <c r="Y50" s="438"/>
      <c r="Z50" s="438"/>
      <c r="AA50" s="438"/>
      <c r="AB50" s="438"/>
      <c r="AC50" s="439"/>
      <c r="AD50" s="441"/>
    </row>
    <row r="51" spans="1:30" ht="15.75" x14ac:dyDescent="0.25">
      <c r="A51" s="477"/>
      <c r="B51" s="202"/>
      <c r="C51" s="202"/>
      <c r="D51" s="202"/>
      <c r="E51" s="202"/>
      <c r="F51" s="202"/>
      <c r="G51" s="202"/>
      <c r="H51" s="197"/>
      <c r="I51" s="218"/>
      <c r="J51" s="202"/>
      <c r="K51" s="202"/>
      <c r="L51" s="202"/>
      <c r="M51" s="202"/>
      <c r="N51" s="202"/>
      <c r="O51" s="197"/>
      <c r="P51" s="218"/>
      <c r="Q51" s="202"/>
      <c r="R51" s="202"/>
      <c r="S51" s="202"/>
      <c r="T51" s="202"/>
      <c r="U51" s="202"/>
      <c r="V51" s="197"/>
      <c r="W51" s="218"/>
      <c r="X51" s="202"/>
      <c r="Y51" s="202"/>
      <c r="Z51" s="202"/>
      <c r="AA51" s="202"/>
      <c r="AB51" s="202"/>
      <c r="AC51" s="197"/>
      <c r="AD51" s="218"/>
    </row>
    <row r="52" spans="1:30" ht="15.75" x14ac:dyDescent="0.25">
      <c r="A52" s="477"/>
      <c r="B52" s="202"/>
      <c r="C52" s="202"/>
      <c r="D52" s="202"/>
      <c r="E52" s="202"/>
      <c r="F52" s="202"/>
      <c r="G52" s="202"/>
      <c r="H52" s="197"/>
      <c r="I52" s="218"/>
      <c r="J52" s="202"/>
      <c r="K52" s="202"/>
      <c r="L52" s="202"/>
      <c r="M52" s="202"/>
      <c r="N52" s="202"/>
      <c r="O52" s="197"/>
      <c r="P52" s="218"/>
      <c r="Q52" s="202"/>
      <c r="R52" s="202"/>
      <c r="S52" s="202"/>
      <c r="T52" s="202"/>
      <c r="U52" s="202"/>
      <c r="V52" s="197"/>
      <c r="W52" s="218"/>
      <c r="X52" s="202"/>
      <c r="Y52" s="202"/>
      <c r="Z52" s="202"/>
      <c r="AA52" s="202"/>
      <c r="AB52" s="202"/>
      <c r="AC52" s="197"/>
      <c r="AD52" s="218"/>
    </row>
    <row r="53" spans="1:30" ht="15.75" x14ac:dyDescent="0.25">
      <c r="A53" s="477"/>
      <c r="B53" s="202"/>
      <c r="C53" s="202"/>
      <c r="D53" s="202"/>
      <c r="E53" s="202"/>
      <c r="F53" s="202"/>
      <c r="G53" s="202"/>
      <c r="H53" s="197"/>
      <c r="I53" s="218"/>
      <c r="J53" s="202"/>
      <c r="K53" s="202"/>
      <c r="L53" s="202"/>
      <c r="M53" s="202"/>
      <c r="N53" s="202"/>
      <c r="O53" s="197"/>
      <c r="P53" s="218"/>
      <c r="Q53" s="202"/>
      <c r="R53" s="202"/>
      <c r="S53" s="202"/>
      <c r="T53" s="202"/>
      <c r="U53" s="202"/>
      <c r="V53" s="197"/>
      <c r="W53" s="218"/>
      <c r="X53" s="202"/>
      <c r="Y53" s="202"/>
      <c r="Z53" s="202"/>
      <c r="AA53" s="202"/>
      <c r="AB53" s="202"/>
      <c r="AC53" s="197"/>
      <c r="AD53" s="218"/>
    </row>
    <row r="54" spans="1:30" ht="15.75" x14ac:dyDescent="0.25">
      <c r="A54" s="477"/>
      <c r="B54" s="202"/>
      <c r="C54" s="202"/>
      <c r="D54" s="202"/>
      <c r="E54" s="202"/>
      <c r="F54" s="202"/>
      <c r="G54" s="202"/>
      <c r="H54" s="197"/>
      <c r="I54" s="218"/>
      <c r="J54" s="202"/>
      <c r="K54" s="202"/>
      <c r="L54" s="202"/>
      <c r="M54" s="202"/>
      <c r="N54" s="202"/>
      <c r="O54" s="197"/>
      <c r="P54" s="218"/>
      <c r="Q54" s="202"/>
      <c r="R54" s="202"/>
      <c r="S54" s="202"/>
      <c r="T54" s="202"/>
      <c r="U54" s="202"/>
      <c r="V54" s="197"/>
      <c r="W54" s="218"/>
      <c r="X54" s="202"/>
      <c r="Y54" s="202"/>
      <c r="Z54" s="202"/>
      <c r="AA54" s="202"/>
      <c r="AB54" s="202"/>
      <c r="AC54" s="197"/>
      <c r="AD54" s="218"/>
    </row>
    <row r="55" spans="1:30" ht="15.75" x14ac:dyDescent="0.25">
      <c r="A55" s="477"/>
      <c r="B55" s="202"/>
      <c r="C55" s="202"/>
      <c r="D55" s="202"/>
      <c r="E55" s="202"/>
      <c r="F55" s="202"/>
      <c r="G55" s="202"/>
      <c r="H55" s="197"/>
      <c r="I55" s="218"/>
      <c r="J55" s="202"/>
      <c r="K55" s="202"/>
      <c r="L55" s="202"/>
      <c r="M55" s="202"/>
      <c r="N55" s="202"/>
      <c r="O55" s="197"/>
      <c r="P55" s="218"/>
      <c r="Q55" s="202"/>
      <c r="R55" s="202"/>
      <c r="S55" s="202"/>
      <c r="T55" s="202"/>
      <c r="U55" s="202"/>
      <c r="V55" s="197"/>
      <c r="W55" s="218"/>
      <c r="X55" s="202"/>
      <c r="Y55" s="202"/>
      <c r="Z55" s="202"/>
      <c r="AA55" s="202"/>
      <c r="AB55" s="202"/>
      <c r="AC55" s="197"/>
      <c r="AD55" s="218"/>
    </row>
    <row r="56" spans="1:30" ht="15.75" x14ac:dyDescent="0.25">
      <c r="A56" s="477"/>
      <c r="B56" s="202"/>
      <c r="C56" s="202"/>
      <c r="D56" s="202"/>
      <c r="E56" s="202"/>
      <c r="F56" s="202"/>
      <c r="G56" s="202"/>
      <c r="H56" s="197"/>
      <c r="I56" s="218"/>
      <c r="J56" s="202"/>
      <c r="K56" s="202"/>
      <c r="L56" s="202"/>
      <c r="M56" s="202"/>
      <c r="N56" s="202"/>
      <c r="O56" s="197"/>
      <c r="P56" s="218"/>
      <c r="Q56" s="202"/>
      <c r="R56" s="202"/>
      <c r="S56" s="202"/>
      <c r="T56" s="202"/>
      <c r="U56" s="202"/>
      <c r="V56" s="197"/>
      <c r="W56" s="218"/>
      <c r="X56" s="202"/>
      <c r="Y56" s="202"/>
      <c r="Z56" s="202"/>
      <c r="AA56" s="202"/>
      <c r="AB56" s="202"/>
      <c r="AC56" s="197"/>
      <c r="AD56" s="218"/>
    </row>
    <row r="57" spans="1:30" ht="15.75" x14ac:dyDescent="0.25">
      <c r="A57" s="477"/>
      <c r="B57" s="202"/>
      <c r="C57" s="202"/>
      <c r="D57" s="202"/>
      <c r="E57" s="202"/>
      <c r="F57" s="202"/>
      <c r="G57" s="202"/>
      <c r="H57" s="197"/>
      <c r="I57" s="218"/>
      <c r="J57" s="202"/>
      <c r="K57" s="202"/>
      <c r="L57" s="202"/>
      <c r="M57" s="202"/>
      <c r="N57" s="202"/>
      <c r="O57" s="197"/>
      <c r="P57" s="218"/>
      <c r="Q57" s="202"/>
      <c r="R57" s="202"/>
      <c r="S57" s="202"/>
      <c r="T57" s="202"/>
      <c r="U57" s="202"/>
      <c r="V57" s="197"/>
      <c r="W57" s="218"/>
      <c r="X57" s="202"/>
      <c r="Y57" s="202"/>
      <c r="Z57" s="202"/>
      <c r="AA57" s="202"/>
      <c r="AB57" s="202"/>
      <c r="AC57" s="197"/>
      <c r="AD57" s="218"/>
    </row>
    <row r="58" spans="1:30" ht="15.75" x14ac:dyDescent="0.25">
      <c r="A58" s="477"/>
      <c r="B58" s="202"/>
      <c r="C58" s="202"/>
      <c r="D58" s="202"/>
      <c r="E58" s="202"/>
      <c r="F58" s="202"/>
      <c r="G58" s="202"/>
      <c r="H58" s="197"/>
      <c r="I58" s="218"/>
      <c r="J58" s="202"/>
      <c r="K58" s="202"/>
      <c r="L58" s="202"/>
      <c r="M58" s="202"/>
      <c r="N58" s="202"/>
      <c r="O58" s="197"/>
      <c r="P58" s="218"/>
      <c r="Q58" s="202"/>
      <c r="R58" s="202"/>
      <c r="S58" s="202"/>
      <c r="T58" s="202"/>
      <c r="U58" s="202"/>
      <c r="V58" s="197"/>
      <c r="W58" s="218"/>
      <c r="X58" s="202"/>
      <c r="Y58" s="202"/>
      <c r="Z58" s="202"/>
      <c r="AA58" s="202"/>
      <c r="AB58" s="202"/>
      <c r="AC58" s="197"/>
      <c r="AD58" s="218"/>
    </row>
    <row r="59" spans="1:30" ht="15.75" x14ac:dyDescent="0.25">
      <c r="A59" s="477"/>
      <c r="B59" s="202"/>
      <c r="C59" s="202"/>
      <c r="D59" s="202"/>
      <c r="E59" s="202"/>
      <c r="F59" s="202"/>
      <c r="G59" s="202"/>
      <c r="H59" s="197"/>
      <c r="I59" s="218"/>
      <c r="J59" s="202"/>
      <c r="K59" s="202"/>
      <c r="L59" s="202"/>
      <c r="M59" s="202"/>
      <c r="N59" s="202"/>
      <c r="O59" s="197"/>
      <c r="P59" s="218"/>
      <c r="Q59" s="202"/>
      <c r="R59" s="202"/>
      <c r="S59" s="202"/>
      <c r="T59" s="202"/>
      <c r="U59" s="202"/>
      <c r="V59" s="197"/>
      <c r="W59" s="218"/>
      <c r="X59" s="202"/>
      <c r="Y59" s="202"/>
      <c r="Z59" s="202"/>
      <c r="AA59" s="202"/>
      <c r="AB59" s="202"/>
      <c r="AC59" s="197"/>
      <c r="AD59" s="218"/>
    </row>
    <row r="60" spans="1:30" ht="15.75" x14ac:dyDescent="0.25">
      <c r="A60" s="477"/>
      <c r="B60" s="202"/>
      <c r="C60" s="202"/>
      <c r="D60" s="202"/>
      <c r="E60" s="202"/>
      <c r="F60" s="202"/>
      <c r="G60" s="202"/>
      <c r="H60" s="197"/>
      <c r="I60" s="218"/>
      <c r="J60" s="202"/>
      <c r="K60" s="202"/>
      <c r="L60" s="202"/>
      <c r="M60" s="202"/>
      <c r="N60" s="202"/>
      <c r="O60" s="197"/>
      <c r="P60" s="218"/>
      <c r="Q60" s="202"/>
      <c r="R60" s="202"/>
      <c r="S60" s="202"/>
      <c r="T60" s="202"/>
      <c r="U60" s="202"/>
      <c r="V60" s="197"/>
      <c r="W60" s="218"/>
      <c r="X60" s="202"/>
      <c r="Y60" s="202"/>
      <c r="Z60" s="202"/>
      <c r="AA60" s="202"/>
      <c r="AB60" s="202"/>
      <c r="AC60" s="197"/>
      <c r="AD60" s="218"/>
    </row>
    <row r="61" spans="1:30" ht="15.75" x14ac:dyDescent="0.25">
      <c r="A61" s="477"/>
      <c r="B61" s="202"/>
      <c r="C61" s="202"/>
      <c r="D61" s="202"/>
      <c r="E61" s="202"/>
      <c r="F61" s="202"/>
      <c r="G61" s="202"/>
      <c r="H61" s="197"/>
      <c r="I61" s="218"/>
      <c r="J61" s="202"/>
      <c r="K61" s="202"/>
      <c r="L61" s="202"/>
      <c r="M61" s="202"/>
      <c r="N61" s="202"/>
      <c r="O61" s="197"/>
      <c r="P61" s="218"/>
      <c r="Q61" s="202"/>
      <c r="R61" s="202"/>
      <c r="S61" s="202"/>
      <c r="T61" s="202"/>
      <c r="U61" s="202"/>
      <c r="V61" s="197"/>
      <c r="W61" s="218"/>
      <c r="X61" s="202"/>
      <c r="Y61" s="202"/>
      <c r="Z61" s="202"/>
      <c r="AA61" s="202"/>
      <c r="AB61" s="202"/>
      <c r="AC61" s="197"/>
      <c r="AD61" s="218"/>
    </row>
    <row r="62" spans="1:30" ht="15.75" x14ac:dyDescent="0.25">
      <c r="A62" s="477"/>
      <c r="B62" s="202"/>
      <c r="C62" s="202"/>
      <c r="D62" s="202"/>
      <c r="E62" s="202"/>
      <c r="F62" s="202"/>
      <c r="G62" s="202"/>
      <c r="H62" s="197"/>
      <c r="I62" s="218"/>
      <c r="J62" s="202"/>
      <c r="K62" s="202"/>
      <c r="L62" s="202"/>
      <c r="M62" s="202"/>
      <c r="N62" s="202"/>
      <c r="O62" s="197"/>
      <c r="P62" s="218"/>
      <c r="Q62" s="202"/>
      <c r="R62" s="202"/>
      <c r="S62" s="202"/>
      <c r="T62" s="202"/>
      <c r="U62" s="202"/>
      <c r="V62" s="197"/>
      <c r="W62" s="218"/>
      <c r="X62" s="202"/>
      <c r="Y62" s="202"/>
      <c r="Z62" s="202"/>
      <c r="AA62" s="202"/>
      <c r="AB62" s="202"/>
      <c r="AC62" s="197"/>
      <c r="AD62" s="218"/>
    </row>
    <row r="63" spans="1:30" ht="15.75" x14ac:dyDescent="0.25">
      <c r="A63" s="477"/>
      <c r="B63" s="202"/>
      <c r="C63" s="202"/>
      <c r="D63" s="202"/>
      <c r="E63" s="202"/>
      <c r="F63" s="202"/>
      <c r="G63" s="202"/>
      <c r="H63" s="197"/>
      <c r="I63" s="218"/>
      <c r="J63" s="202"/>
      <c r="K63" s="202"/>
      <c r="L63" s="202"/>
      <c r="M63" s="202"/>
      <c r="N63" s="202"/>
      <c r="O63" s="197"/>
      <c r="P63" s="218"/>
      <c r="Q63" s="202"/>
      <c r="R63" s="202"/>
      <c r="S63" s="202"/>
      <c r="T63" s="202"/>
      <c r="U63" s="202"/>
      <c r="V63" s="197"/>
      <c r="W63" s="218"/>
      <c r="X63" s="202"/>
      <c r="Y63" s="202"/>
      <c r="Z63" s="202"/>
      <c r="AA63" s="202"/>
      <c r="AB63" s="202"/>
      <c r="AC63" s="197"/>
      <c r="AD63" s="218"/>
    </row>
    <row r="64" spans="1:30" ht="15.75" x14ac:dyDescent="0.25">
      <c r="A64" s="477"/>
      <c r="B64" s="202"/>
      <c r="C64" s="202"/>
      <c r="D64" s="202"/>
      <c r="E64" s="202"/>
      <c r="F64" s="202"/>
      <c r="G64" s="202"/>
      <c r="H64" s="197"/>
      <c r="I64" s="218"/>
      <c r="J64" s="202"/>
      <c r="K64" s="202"/>
      <c r="L64" s="202"/>
      <c r="M64" s="202"/>
      <c r="N64" s="202"/>
      <c r="O64" s="197"/>
      <c r="P64" s="218"/>
      <c r="Q64" s="202"/>
      <c r="R64" s="202"/>
      <c r="S64" s="202"/>
      <c r="T64" s="202"/>
      <c r="U64" s="202"/>
      <c r="V64" s="197"/>
      <c r="W64" s="218"/>
      <c r="X64" s="202"/>
      <c r="Y64" s="202"/>
      <c r="Z64" s="202"/>
      <c r="AA64" s="202"/>
      <c r="AB64" s="202"/>
      <c r="AC64" s="197"/>
      <c r="AD64" s="218"/>
    </row>
    <row r="65" spans="1:30" ht="15.75" x14ac:dyDescent="0.25">
      <c r="A65" s="477"/>
      <c r="B65" s="202"/>
      <c r="C65" s="202"/>
      <c r="D65" s="202"/>
      <c r="E65" s="202"/>
      <c r="F65" s="202"/>
      <c r="G65" s="202"/>
      <c r="H65" s="197"/>
      <c r="I65" s="218"/>
      <c r="J65" s="202"/>
      <c r="K65" s="202"/>
      <c r="L65" s="202"/>
      <c r="M65" s="202"/>
      <c r="N65" s="202"/>
      <c r="O65" s="197"/>
      <c r="P65" s="218"/>
      <c r="Q65" s="202"/>
      <c r="R65" s="202"/>
      <c r="S65" s="202"/>
      <c r="T65" s="202"/>
      <c r="U65" s="202"/>
      <c r="V65" s="197"/>
      <c r="W65" s="218"/>
      <c r="X65" s="202"/>
      <c r="Y65" s="202"/>
      <c r="Z65" s="202"/>
      <c r="AA65" s="202"/>
      <c r="AB65" s="202"/>
      <c r="AC65" s="197"/>
      <c r="AD65" s="218"/>
    </row>
    <row r="66" spans="1:30" ht="15.75" x14ac:dyDescent="0.25">
      <c r="A66" s="477"/>
      <c r="B66" s="202"/>
      <c r="C66" s="202"/>
      <c r="D66" s="202"/>
      <c r="E66" s="202"/>
      <c r="F66" s="202"/>
      <c r="G66" s="202"/>
      <c r="H66" s="197"/>
      <c r="I66" s="218"/>
      <c r="J66" s="202"/>
      <c r="K66" s="202"/>
      <c r="L66" s="202"/>
      <c r="M66" s="202"/>
      <c r="N66" s="202"/>
      <c r="O66" s="197"/>
      <c r="P66" s="218"/>
      <c r="Q66" s="202"/>
      <c r="R66" s="202"/>
      <c r="S66" s="202"/>
      <c r="T66" s="202"/>
      <c r="U66" s="202"/>
      <c r="V66" s="197"/>
      <c r="W66" s="218"/>
      <c r="X66" s="202"/>
      <c r="Y66" s="202"/>
      <c r="Z66" s="202"/>
      <c r="AA66" s="202"/>
      <c r="AB66" s="202"/>
      <c r="AC66" s="197"/>
      <c r="AD66" s="218"/>
    </row>
  </sheetData>
  <sheetProtection algorithmName="SHA-512" hashValue="wD7AlwaNHHCZVT0tQSRTMIjdLxHdBQrou21xTb5uP+lo3l9nmoN37wSylCmtUCLDeukAURjBRPfkU6/e/gZjxw==" saltValue="/+l/wTz82PF5sQk0DMi0pA==" spinCount="100000" sheet="1" objects="1" formatColumns="0" formatRow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B12:B13 K12:K13 R12:R13 D12:D13 Y12:Y13 Y51:Y66 D51:D66 R51:R66 K51:K66 B51:B66 Y27 D27 R27 K27 B27 Y18 D18 R18 K18 B18 B32 K32 R32 D32 Y32 Y36 D36 R36 K36 B36">
    <cfRule type="cellIs" dxfId="3459" priority="2166" operator="equal">
      <formula>"YES"</formula>
    </cfRule>
  </conditionalFormatting>
  <conditionalFormatting sqref="A12:A19 A41:A66 A21:A39">
    <cfRule type="expression" dxfId="3458" priority="2165">
      <formula>$B12="NO"</formula>
    </cfRule>
  </conditionalFormatting>
  <conditionalFormatting sqref="C12:C13 C51:C66 C27 C18 C32 C36">
    <cfRule type="expression" priority="2141" stopIfTrue="1">
      <formula>AND(ISBLANK(#REF!),ISBLANK(#REF!))</formula>
    </cfRule>
    <cfRule type="expression" dxfId="3457" priority="2142">
      <formula>OR(AND(NOT(ISBLANK(#REF!)),#REF!&lt;&gt;E12),AND(NOT(ISBLANK(#REF!)),#REF!&lt;&gt;G12))</formula>
    </cfRule>
    <cfRule type="expression" dxfId="3456" priority="2143">
      <formula>OR(E12=350, E12=300,E12=200,E12=100)</formula>
    </cfRule>
    <cfRule type="expression" dxfId="3455" priority="2144">
      <formula>OR(#REF!=E12,G12=#REF!)</formula>
    </cfRule>
  </conditionalFormatting>
  <conditionalFormatting sqref="E13:AC13">
    <cfRule type="expression" dxfId="3454" priority="2137">
      <formula>$B13="NO"</formula>
    </cfRule>
  </conditionalFormatting>
  <conditionalFormatting sqref="L13:O13">
    <cfRule type="expression" dxfId="3453" priority="2135">
      <formula>$K13="NO"</formula>
    </cfRule>
  </conditionalFormatting>
  <conditionalFormatting sqref="S12:V13 S51:V66 S27:V27 S18:V18 S32:V32 S36:V36">
    <cfRule type="expression" dxfId="3452" priority="2134">
      <formula>$R12="NO"</formula>
    </cfRule>
  </conditionalFormatting>
  <conditionalFormatting sqref="Z12:AC13 Z51:AC66 Z27:AC27 Z18:AC18 Z32:AC32 Z36:AC36">
    <cfRule type="expression" dxfId="3451" priority="2133">
      <formula>$Y12="NO"</formula>
    </cfRule>
  </conditionalFormatting>
  <conditionalFormatting sqref="C12:C13 J12:J13 Q12:Q13 X12:X13 X51:X66 Q51:Q66 J51:J66 C51:C66 X27 Q27 J27 C27 X18 Q18 J18 C18 C32 J32 Q32 X32 X36 Q36 J36 C36">
    <cfRule type="expression" dxfId="3450" priority="2123">
      <formula>I12="Incomplete"</formula>
    </cfRule>
  </conditionalFormatting>
  <conditionalFormatting sqref="J12:J13 J51:J66 J27 J18 J32 J36">
    <cfRule type="expression" priority="2119" stopIfTrue="1">
      <formula>AND(ISBLANK(#REF!),ISBLANK(#REF!))</formula>
    </cfRule>
    <cfRule type="expression" dxfId="3449" priority="2120">
      <formula>OR(AND(NOT(ISBLANK(#REF!)),#REF!&lt;&gt;L12),AND(NOT(ISBLANK(#REF!)),#REF!&lt;&gt;N12))</formula>
    </cfRule>
    <cfRule type="expression" dxfId="3448" priority="2121">
      <formula>OR(L12=350, L12=300,L12=200,L12=100)</formula>
    </cfRule>
    <cfRule type="expression" dxfId="3447" priority="2122">
      <formula>OR(#REF!=L12,N12=#REF!)</formula>
    </cfRule>
  </conditionalFormatting>
  <conditionalFormatting sqref="Q12:Q13 X12:X13 X51:X66 Q51:Q66 X27 Q27 X18 Q18 Q32 X32 X36 Q36">
    <cfRule type="expression" priority="2114" stopIfTrue="1">
      <formula>AND(ISBLANK(#REF!),ISBLANK(#REF!))</formula>
    </cfRule>
    <cfRule type="expression" dxfId="3446" priority="2115">
      <formula>OR(AND(NOT(ISBLANK(#REF!)),#REF!&lt;&gt;S12),AND(NOT(ISBLANK(#REF!)),#REF!&lt;&gt;U12))</formula>
    </cfRule>
    <cfRule type="expression" dxfId="3445" priority="2116">
      <formula>OR(S12=350, S12=300,S12=200,S12=100)</formula>
    </cfRule>
    <cfRule type="expression" dxfId="3444" priority="2117">
      <formula>OR(#REF!=S12,U12=#REF!)</formula>
    </cfRule>
  </conditionalFormatting>
  <conditionalFormatting sqref="Y12:Y13 Y51:Y66 Y27 Y18 Y32 Y36">
    <cfRule type="expression" dxfId="3443" priority="2094">
      <formula>$K12="YES"</formula>
    </cfRule>
    <cfRule type="expression" dxfId="3442" priority="2095">
      <formula>$R12="YES"</formula>
    </cfRule>
    <cfRule type="expression" dxfId="3441" priority="2097">
      <formula>$D12="YES"</formula>
    </cfRule>
    <cfRule type="expression" dxfId="3440" priority="2098">
      <formula>$B12="NO"</formula>
    </cfRule>
  </conditionalFormatting>
  <conditionalFormatting sqref="D12:D13 D51:D66 D27 D18 D32 D36">
    <cfRule type="expression" dxfId="3439" priority="2086">
      <formula>$B12="NO"</formula>
    </cfRule>
  </conditionalFormatting>
  <conditionalFormatting sqref="I12:I13 I51:I66 I27 I18 I32 I36">
    <cfRule type="cellIs" dxfId="3438" priority="2081" operator="equal">
      <formula>"Incomplete"</formula>
    </cfRule>
    <cfRule type="expression" dxfId="3437" priority="2083">
      <formula>$D12="NO"</formula>
    </cfRule>
    <cfRule type="cellIs" dxfId="3436" priority="2085" operator="equal">
      <formula>"Complete"</formula>
    </cfRule>
  </conditionalFormatting>
  <conditionalFormatting sqref="I12:I13 P12:P13 P51:P66 I51:I66 P27 I27 P18 I18 I32 P32 P36 I36">
    <cfRule type="expression" dxfId="3435" priority="2082">
      <formula>$B12="NO"</formula>
    </cfRule>
  </conditionalFormatting>
  <conditionalFormatting sqref="K12:K13 K51:K66 K27 K18 K32 K36">
    <cfRule type="expression" dxfId="3434" priority="2077">
      <formula>$D12="YES"</formula>
    </cfRule>
    <cfRule type="expression" dxfId="3433" priority="2078">
      <formula>$B12="NO"</formula>
    </cfRule>
  </conditionalFormatting>
  <conditionalFormatting sqref="P12:P13 P51:P66 P27 P18 P32 P36">
    <cfRule type="expression" dxfId="3432" priority="2073">
      <formula>$K12="NO"</formula>
    </cfRule>
    <cfRule type="cellIs" dxfId="3431" priority="2074" operator="equal">
      <formula>"Incomplete"</formula>
    </cfRule>
    <cfRule type="cellIs" dxfId="3430" priority="2076" operator="equal">
      <formula>"Complete"</formula>
    </cfRule>
  </conditionalFormatting>
  <conditionalFormatting sqref="R12:R13 R51:R66 R27 R18 R32 R36">
    <cfRule type="expression" dxfId="3429" priority="2068">
      <formula>$K12="YES"</formula>
    </cfRule>
    <cfRule type="expression" dxfId="3428" priority="2069">
      <formula>$D12="YES"</formula>
    </cfRule>
    <cfRule type="expression" dxfId="3427" priority="2070">
      <formula>$B12="NO"</formula>
    </cfRule>
  </conditionalFormatting>
  <conditionalFormatting sqref="W12:W13 AD12:AD13 AD51:AD66 W51:W66 AD27 W27 AD18 W18 W32 AD32 AD36 W36">
    <cfRule type="cellIs" dxfId="3426" priority="2065" operator="equal">
      <formula>"Incomplete"</formula>
    </cfRule>
    <cfRule type="cellIs" dxfId="3425" priority="2067" operator="equal">
      <formula>"Complete"</formula>
    </cfRule>
  </conditionalFormatting>
  <conditionalFormatting sqref="W12:W13 W51:W66 W27 W18 W32 W36">
    <cfRule type="expression" dxfId="3424" priority="2064">
      <formula>$R12="NO"</formula>
    </cfRule>
    <cfRule type="expression" dxfId="3423" priority="2066">
      <formula>$B12="NO"</formula>
    </cfRule>
  </conditionalFormatting>
  <conditionalFormatting sqref="AD12:AD13 AD51:AD66 AD27 AD18 AD32 AD36">
    <cfRule type="expression" dxfId="3422" priority="2060">
      <formula>$Y12="NO"</formula>
    </cfRule>
    <cfRule type="expression" dxfId="3421" priority="2062">
      <formula>$B12="NO"</formula>
    </cfRule>
  </conditionalFormatting>
  <conditionalFormatting sqref="Y13 Y27 Y18 Y32 Y36">
    <cfRule type="expression" dxfId="3420" priority="2057">
      <formula>$K13="YES"</formula>
    </cfRule>
    <cfRule type="expression" dxfId="3419" priority="2058">
      <formula>$D13="YES"</formula>
    </cfRule>
    <cfRule type="expression" dxfId="3418" priority="2059">
      <formula>$B13="NO"</formula>
    </cfRule>
  </conditionalFormatting>
  <conditionalFormatting sqref="E13:H13">
    <cfRule type="expression" dxfId="3417" priority="2055">
      <formula>$D13="NO"</formula>
    </cfRule>
  </conditionalFormatting>
  <conditionalFormatting sqref="A40">
    <cfRule type="expression" dxfId="3416" priority="2051">
      <formula>$B40="NO"</formula>
    </cfRule>
  </conditionalFormatting>
  <conditionalFormatting sqref="A20">
    <cfRule type="expression" dxfId="3415" priority="2006">
      <formula>$B20="NO"</formula>
    </cfRule>
  </conditionalFormatting>
  <conditionalFormatting sqref="S13:U13">
    <cfRule type="expression" dxfId="3414" priority="1955">
      <formula>$K13="NO"</formula>
    </cfRule>
  </conditionalFormatting>
  <conditionalFormatting sqref="Z13:AB13">
    <cfRule type="expression" dxfId="3413" priority="1951">
      <formula>$K13="NO"</formula>
    </cfRule>
  </conditionalFormatting>
  <conditionalFormatting sqref="B14 K14 R14 D14 Y14">
    <cfRule type="cellIs" dxfId="3412" priority="1947" operator="equal">
      <formula>"YES"</formula>
    </cfRule>
  </conditionalFormatting>
  <conditionalFormatting sqref="C14">
    <cfRule type="expression" priority="1943" stopIfTrue="1">
      <formula>AND(ISBLANK(#REF!),ISBLANK(#REF!))</formula>
    </cfRule>
    <cfRule type="expression" dxfId="3411" priority="1944">
      <formula>OR(AND(NOT(ISBLANK(#REF!)),#REF!&lt;&gt;E14),AND(NOT(ISBLANK(#REF!)),#REF!&lt;&gt;G14))</formula>
    </cfRule>
    <cfRule type="expression" dxfId="3410" priority="1945">
      <formula>OR(E14=350, E14=300,E14=200,E14=100)</formula>
    </cfRule>
    <cfRule type="expression" dxfId="3409" priority="1946">
      <formula>OR(#REF!=E14,G14=#REF!)</formula>
    </cfRule>
  </conditionalFormatting>
  <conditionalFormatting sqref="E14:AC14">
    <cfRule type="expression" dxfId="3408" priority="1942">
      <formula>$B14="NO"</formula>
    </cfRule>
  </conditionalFormatting>
  <conditionalFormatting sqref="L14:O14">
    <cfRule type="expression" dxfId="3407" priority="1941">
      <formula>$K14="NO"</formula>
    </cfRule>
  </conditionalFormatting>
  <conditionalFormatting sqref="S14:V14">
    <cfRule type="expression" dxfId="3406" priority="1940">
      <formula>$R14="NO"</formula>
    </cfRule>
  </conditionalFormatting>
  <conditionalFormatting sqref="Z14:AC14">
    <cfRule type="expression" dxfId="3405" priority="1939">
      <formula>$Y14="NO"</formula>
    </cfRule>
  </conditionalFormatting>
  <conditionalFormatting sqref="C14 J14 Q14 X14">
    <cfRule type="expression" dxfId="3404" priority="1938">
      <formula>I14="Incomplete"</formula>
    </cfRule>
  </conditionalFormatting>
  <conditionalFormatting sqref="J14">
    <cfRule type="expression" priority="1934" stopIfTrue="1">
      <formula>AND(ISBLANK(#REF!),ISBLANK(#REF!))</formula>
    </cfRule>
    <cfRule type="expression" dxfId="3403" priority="1935">
      <formula>OR(AND(NOT(ISBLANK(#REF!)),#REF!&lt;&gt;L14),AND(NOT(ISBLANK(#REF!)),#REF!&lt;&gt;N14))</formula>
    </cfRule>
    <cfRule type="expression" dxfId="3402" priority="1936">
      <formula>OR(L14=350, L14=300,L14=200,L14=100)</formula>
    </cfRule>
    <cfRule type="expression" dxfId="3401" priority="1937">
      <formula>OR(#REF!=L14,N14=#REF!)</formula>
    </cfRule>
  </conditionalFormatting>
  <conditionalFormatting sqref="Q14 X14">
    <cfRule type="expression" priority="1930" stopIfTrue="1">
      <formula>AND(ISBLANK(#REF!),ISBLANK(#REF!))</formula>
    </cfRule>
    <cfRule type="expression" dxfId="3400" priority="1931">
      <formula>OR(AND(NOT(ISBLANK(#REF!)),#REF!&lt;&gt;S14),AND(NOT(ISBLANK(#REF!)),#REF!&lt;&gt;U14))</formula>
    </cfRule>
    <cfRule type="expression" dxfId="3399" priority="1932">
      <formula>OR(S14=350, S14=300,S14=200,S14=100)</formula>
    </cfRule>
    <cfRule type="expression" dxfId="3398" priority="1933">
      <formula>OR(#REF!=S14,U14=#REF!)</formula>
    </cfRule>
  </conditionalFormatting>
  <conditionalFormatting sqref="Y14">
    <cfRule type="expression" dxfId="3397" priority="1926">
      <formula>$K14="YES"</formula>
    </cfRule>
    <cfRule type="expression" dxfId="3396" priority="1927">
      <formula>$R14="YES"</formula>
    </cfRule>
    <cfRule type="expression" dxfId="3395" priority="1928">
      <formula>$D14="YES"</formula>
    </cfRule>
    <cfRule type="expression" dxfId="3394" priority="1929">
      <formula>$B14="NO"</formula>
    </cfRule>
  </conditionalFormatting>
  <conditionalFormatting sqref="D14">
    <cfRule type="expression" dxfId="3393" priority="1925">
      <formula>$B14="NO"</formula>
    </cfRule>
  </conditionalFormatting>
  <conditionalFormatting sqref="I14">
    <cfRule type="cellIs" dxfId="3392" priority="1921" operator="equal">
      <formula>"Incomplete"</formula>
    </cfRule>
    <cfRule type="expression" dxfId="3391" priority="1923">
      <formula>$D14="NO"</formula>
    </cfRule>
    <cfRule type="cellIs" dxfId="3390" priority="1924" operator="equal">
      <formula>"Complete"</formula>
    </cfRule>
  </conditionalFormatting>
  <conditionalFormatting sqref="I14 P14">
    <cfRule type="expression" dxfId="3389" priority="1922">
      <formula>$B14="NO"</formula>
    </cfRule>
  </conditionalFormatting>
  <conditionalFormatting sqref="K14">
    <cfRule type="expression" dxfId="3388" priority="1919">
      <formula>$D14="YES"</formula>
    </cfRule>
    <cfRule type="expression" dxfId="3387" priority="1920">
      <formula>$B14="NO"</formula>
    </cfRule>
  </conditionalFormatting>
  <conditionalFormatting sqref="P14">
    <cfRule type="expression" dxfId="3386" priority="1916">
      <formula>$K14="NO"</formula>
    </cfRule>
    <cfRule type="cellIs" dxfId="3385" priority="1917" operator="equal">
      <formula>"Incomplete"</formula>
    </cfRule>
    <cfRule type="cellIs" dxfId="3384" priority="1918" operator="equal">
      <formula>"Complete"</formula>
    </cfRule>
  </conditionalFormatting>
  <conditionalFormatting sqref="R14">
    <cfRule type="expression" dxfId="3383" priority="1913">
      <formula>$K14="YES"</formula>
    </cfRule>
    <cfRule type="expression" dxfId="3382" priority="1914">
      <formula>$D14="YES"</formula>
    </cfRule>
    <cfRule type="expression" dxfId="3381" priority="1915">
      <formula>$B14="NO"</formula>
    </cfRule>
  </conditionalFormatting>
  <conditionalFormatting sqref="W14 AD14">
    <cfRule type="cellIs" dxfId="3380" priority="1910" operator="equal">
      <formula>"Incomplete"</formula>
    </cfRule>
    <cfRule type="cellIs" dxfId="3379" priority="1912" operator="equal">
      <formula>"Complete"</formula>
    </cfRule>
  </conditionalFormatting>
  <conditionalFormatting sqref="W14">
    <cfRule type="expression" dxfId="3378" priority="1909">
      <formula>$R14="NO"</formula>
    </cfRule>
    <cfRule type="expression" dxfId="3377" priority="1911">
      <formula>$B14="NO"</formula>
    </cfRule>
  </conditionalFormatting>
  <conditionalFormatting sqref="AD14">
    <cfRule type="expression" dxfId="3376" priority="1907">
      <formula>$Y14="NO"</formula>
    </cfRule>
    <cfRule type="expression" dxfId="3375" priority="1908">
      <formula>$B14="NO"</formula>
    </cfRule>
  </conditionalFormatting>
  <conditionalFormatting sqref="Y14">
    <cfRule type="expression" dxfId="3374" priority="1904">
      <formula>$K14="YES"</formula>
    </cfRule>
    <cfRule type="expression" dxfId="3373" priority="1905">
      <formula>$D14="YES"</formula>
    </cfRule>
    <cfRule type="expression" dxfId="3372" priority="1906">
      <formula>$B14="NO"</formula>
    </cfRule>
  </conditionalFormatting>
  <conditionalFormatting sqref="E14:H14">
    <cfRule type="expression" dxfId="3371" priority="1903">
      <formula>$D14="NO"</formula>
    </cfRule>
  </conditionalFormatting>
  <conditionalFormatting sqref="S14:U14">
    <cfRule type="expression" dxfId="3370" priority="1896">
      <formula>$K14="NO"</formula>
    </cfRule>
  </conditionalFormatting>
  <conditionalFormatting sqref="Z14:AB14">
    <cfRule type="expression" dxfId="3369" priority="1892">
      <formula>$K14="NO"</formula>
    </cfRule>
  </conditionalFormatting>
  <conditionalFormatting sqref="B15 K15 R15 D15 Y15">
    <cfRule type="cellIs" dxfId="3368" priority="1888" operator="equal">
      <formula>"YES"</formula>
    </cfRule>
  </conditionalFormatting>
  <conditionalFormatting sqref="C15">
    <cfRule type="expression" priority="1884" stopIfTrue="1">
      <formula>AND(ISBLANK(#REF!),ISBLANK(#REF!))</formula>
    </cfRule>
    <cfRule type="expression" dxfId="3367" priority="1885">
      <formula>OR(AND(NOT(ISBLANK(#REF!)),#REF!&lt;&gt;E15),AND(NOT(ISBLANK(#REF!)),#REF!&lt;&gt;G15))</formula>
    </cfRule>
    <cfRule type="expression" dxfId="3366" priority="1886">
      <formula>OR(E15=350, E15=300,E15=200,E15=100)</formula>
    </cfRule>
    <cfRule type="expression" dxfId="3365" priority="1887">
      <formula>OR(#REF!=E15,G15=#REF!)</formula>
    </cfRule>
  </conditionalFormatting>
  <conditionalFormatting sqref="E15:AC15">
    <cfRule type="expression" dxfId="3364" priority="1883">
      <formula>$B15="NO"</formula>
    </cfRule>
  </conditionalFormatting>
  <conditionalFormatting sqref="L15:O15">
    <cfRule type="expression" dxfId="3363" priority="1882">
      <formula>$K15="NO"</formula>
    </cfRule>
  </conditionalFormatting>
  <conditionalFormatting sqref="S15:V15">
    <cfRule type="expression" dxfId="3362" priority="1881">
      <formula>$R15="NO"</formula>
    </cfRule>
  </conditionalFormatting>
  <conditionalFormatting sqref="Z15:AC15">
    <cfRule type="expression" dxfId="3361" priority="1880">
      <formula>$Y15="NO"</formula>
    </cfRule>
  </conditionalFormatting>
  <conditionalFormatting sqref="C15 J15 Q15 X15">
    <cfRule type="expression" dxfId="3360" priority="1879">
      <formula>I15="Incomplete"</formula>
    </cfRule>
  </conditionalFormatting>
  <conditionalFormatting sqref="J15">
    <cfRule type="expression" priority="1875" stopIfTrue="1">
      <formula>AND(ISBLANK(#REF!),ISBLANK(#REF!))</formula>
    </cfRule>
    <cfRule type="expression" dxfId="3359" priority="1876">
      <formula>OR(AND(NOT(ISBLANK(#REF!)),#REF!&lt;&gt;L15),AND(NOT(ISBLANK(#REF!)),#REF!&lt;&gt;N15))</formula>
    </cfRule>
    <cfRule type="expression" dxfId="3358" priority="1877">
      <formula>OR(L15=350, L15=300,L15=200,L15=100)</formula>
    </cfRule>
    <cfRule type="expression" dxfId="3357" priority="1878">
      <formula>OR(#REF!=L15,N15=#REF!)</formula>
    </cfRule>
  </conditionalFormatting>
  <conditionalFormatting sqref="Q15 X15">
    <cfRule type="expression" priority="1871" stopIfTrue="1">
      <formula>AND(ISBLANK(#REF!),ISBLANK(#REF!))</formula>
    </cfRule>
    <cfRule type="expression" dxfId="3356" priority="1872">
      <formula>OR(AND(NOT(ISBLANK(#REF!)),#REF!&lt;&gt;S15),AND(NOT(ISBLANK(#REF!)),#REF!&lt;&gt;U15))</formula>
    </cfRule>
    <cfRule type="expression" dxfId="3355" priority="1873">
      <formula>OR(S15=350, S15=300,S15=200,S15=100)</formula>
    </cfRule>
    <cfRule type="expression" dxfId="3354" priority="1874">
      <formula>OR(#REF!=S15,U15=#REF!)</formula>
    </cfRule>
  </conditionalFormatting>
  <conditionalFormatting sqref="Y15">
    <cfRule type="expression" dxfId="3353" priority="1867">
      <formula>$K15="YES"</formula>
    </cfRule>
    <cfRule type="expression" dxfId="3352" priority="1868">
      <formula>$R15="YES"</formula>
    </cfRule>
    <cfRule type="expression" dxfId="3351" priority="1869">
      <formula>$D15="YES"</formula>
    </cfRule>
    <cfRule type="expression" dxfId="3350" priority="1870">
      <formula>$B15="NO"</formula>
    </cfRule>
  </conditionalFormatting>
  <conditionalFormatting sqref="D15">
    <cfRule type="expression" dxfId="3349" priority="1866">
      <formula>$B15="NO"</formula>
    </cfRule>
  </conditionalFormatting>
  <conditionalFormatting sqref="I15">
    <cfRule type="cellIs" dxfId="3348" priority="1862" operator="equal">
      <formula>"Incomplete"</formula>
    </cfRule>
    <cfRule type="expression" dxfId="3347" priority="1864">
      <formula>$D15="NO"</formula>
    </cfRule>
    <cfRule type="cellIs" dxfId="3346" priority="1865" operator="equal">
      <formula>"Complete"</formula>
    </cfRule>
  </conditionalFormatting>
  <conditionalFormatting sqref="I15 P15">
    <cfRule type="expression" dxfId="3345" priority="1863">
      <formula>$B15="NO"</formula>
    </cfRule>
  </conditionalFormatting>
  <conditionalFormatting sqref="K15">
    <cfRule type="expression" dxfId="3344" priority="1860">
      <formula>$D15="YES"</formula>
    </cfRule>
    <cfRule type="expression" dxfId="3343" priority="1861">
      <formula>$B15="NO"</formula>
    </cfRule>
  </conditionalFormatting>
  <conditionalFormatting sqref="P15">
    <cfRule type="expression" dxfId="3342" priority="1857">
      <formula>$K15="NO"</formula>
    </cfRule>
    <cfRule type="cellIs" dxfId="3341" priority="1858" operator="equal">
      <formula>"Incomplete"</formula>
    </cfRule>
    <cfRule type="cellIs" dxfId="3340" priority="1859" operator="equal">
      <formula>"Complete"</formula>
    </cfRule>
  </conditionalFormatting>
  <conditionalFormatting sqref="R15">
    <cfRule type="expression" dxfId="3339" priority="1854">
      <formula>$K15="YES"</formula>
    </cfRule>
    <cfRule type="expression" dxfId="3338" priority="1855">
      <formula>$D15="YES"</formula>
    </cfRule>
    <cfRule type="expression" dxfId="3337" priority="1856">
      <formula>$B15="NO"</formula>
    </cfRule>
  </conditionalFormatting>
  <conditionalFormatting sqref="W15 AD15">
    <cfRule type="cellIs" dxfId="3336" priority="1851" operator="equal">
      <formula>"Incomplete"</formula>
    </cfRule>
    <cfRule type="cellIs" dxfId="3335" priority="1853" operator="equal">
      <formula>"Complete"</formula>
    </cfRule>
  </conditionalFormatting>
  <conditionalFormatting sqref="W15">
    <cfRule type="expression" dxfId="3334" priority="1850">
      <formula>$R15="NO"</formula>
    </cfRule>
    <cfRule type="expression" dxfId="3333" priority="1852">
      <formula>$B15="NO"</formula>
    </cfRule>
  </conditionalFormatting>
  <conditionalFormatting sqref="AD15">
    <cfRule type="expression" dxfId="3332" priority="1848">
      <formula>$Y15="NO"</formula>
    </cfRule>
    <cfRule type="expression" dxfId="3331" priority="1849">
      <formula>$B15="NO"</formula>
    </cfRule>
  </conditionalFormatting>
  <conditionalFormatting sqref="Y15">
    <cfRule type="expression" dxfId="3330" priority="1845">
      <formula>$K15="YES"</formula>
    </cfRule>
    <cfRule type="expression" dxfId="3329" priority="1846">
      <formula>$D15="YES"</formula>
    </cfRule>
    <cfRule type="expression" dxfId="3328" priority="1847">
      <formula>$B15="NO"</formula>
    </cfRule>
  </conditionalFormatting>
  <conditionalFormatting sqref="E15:H15">
    <cfRule type="expression" dxfId="3327" priority="1844">
      <formula>$D15="NO"</formula>
    </cfRule>
  </conditionalFormatting>
  <conditionalFormatting sqref="S15:U15">
    <cfRule type="expression" dxfId="3326" priority="1837">
      <formula>$K15="NO"</formula>
    </cfRule>
  </conditionalFormatting>
  <conditionalFormatting sqref="Z15:AB15">
    <cfRule type="expression" dxfId="3325" priority="1833">
      <formula>$K15="NO"</formula>
    </cfRule>
  </conditionalFormatting>
  <conditionalFormatting sqref="B16 K16 R16 D16 Y16">
    <cfRule type="cellIs" dxfId="3324" priority="1829" operator="equal">
      <formula>"YES"</formula>
    </cfRule>
  </conditionalFormatting>
  <conditionalFormatting sqref="C16">
    <cfRule type="expression" priority="1825" stopIfTrue="1">
      <formula>AND(ISBLANK(#REF!),ISBLANK(#REF!))</formula>
    </cfRule>
    <cfRule type="expression" dxfId="3323" priority="1826">
      <formula>OR(AND(NOT(ISBLANK(#REF!)),#REF!&lt;&gt;E16),AND(NOT(ISBLANK(#REF!)),#REF!&lt;&gt;G16))</formula>
    </cfRule>
    <cfRule type="expression" dxfId="3322" priority="1827">
      <formula>OR(E16=350, E16=300,E16=200,E16=100)</formula>
    </cfRule>
    <cfRule type="expression" dxfId="3321" priority="1828">
      <formula>OR(#REF!=E16,G16=#REF!)</formula>
    </cfRule>
  </conditionalFormatting>
  <conditionalFormatting sqref="E16:AC16">
    <cfRule type="expression" dxfId="3320" priority="1824">
      <formula>$B16="NO"</formula>
    </cfRule>
  </conditionalFormatting>
  <conditionalFormatting sqref="L16:O16">
    <cfRule type="expression" dxfId="3319" priority="1823">
      <formula>$K16="NO"</formula>
    </cfRule>
  </conditionalFormatting>
  <conditionalFormatting sqref="S16:V16">
    <cfRule type="expression" dxfId="3318" priority="1822">
      <formula>$R16="NO"</formula>
    </cfRule>
  </conditionalFormatting>
  <conditionalFormatting sqref="Z16:AC16">
    <cfRule type="expression" dxfId="3317" priority="1821">
      <formula>$Y16="NO"</formula>
    </cfRule>
  </conditionalFormatting>
  <conditionalFormatting sqref="C16 J16 Q16 X16">
    <cfRule type="expression" dxfId="3316" priority="1820">
      <formula>I16="Incomplete"</formula>
    </cfRule>
  </conditionalFormatting>
  <conditionalFormatting sqref="J16">
    <cfRule type="expression" priority="1816" stopIfTrue="1">
      <formula>AND(ISBLANK(#REF!),ISBLANK(#REF!))</formula>
    </cfRule>
    <cfRule type="expression" dxfId="3315" priority="1817">
      <formula>OR(AND(NOT(ISBLANK(#REF!)),#REF!&lt;&gt;L16),AND(NOT(ISBLANK(#REF!)),#REF!&lt;&gt;N16))</formula>
    </cfRule>
    <cfRule type="expression" dxfId="3314" priority="1818">
      <formula>OR(L16=350, L16=300,L16=200,L16=100)</formula>
    </cfRule>
    <cfRule type="expression" dxfId="3313" priority="1819">
      <formula>OR(#REF!=L16,N16=#REF!)</formula>
    </cfRule>
  </conditionalFormatting>
  <conditionalFormatting sqref="Q16 X16">
    <cfRule type="expression" priority="1812" stopIfTrue="1">
      <formula>AND(ISBLANK(#REF!),ISBLANK(#REF!))</formula>
    </cfRule>
    <cfRule type="expression" dxfId="3312" priority="1813">
      <formula>OR(AND(NOT(ISBLANK(#REF!)),#REF!&lt;&gt;S16),AND(NOT(ISBLANK(#REF!)),#REF!&lt;&gt;U16))</formula>
    </cfRule>
    <cfRule type="expression" dxfId="3311" priority="1814">
      <formula>OR(S16=350, S16=300,S16=200,S16=100)</formula>
    </cfRule>
    <cfRule type="expression" dxfId="3310" priority="1815">
      <formula>OR(#REF!=S16,U16=#REF!)</formula>
    </cfRule>
  </conditionalFormatting>
  <conditionalFormatting sqref="Y16">
    <cfRule type="expression" dxfId="3309" priority="1808">
      <formula>$K16="YES"</formula>
    </cfRule>
    <cfRule type="expression" dxfId="3308" priority="1809">
      <formula>$R16="YES"</formula>
    </cfRule>
    <cfRule type="expression" dxfId="3307" priority="1810">
      <formula>$D16="YES"</formula>
    </cfRule>
    <cfRule type="expression" dxfId="3306" priority="1811">
      <formula>$B16="NO"</formula>
    </cfRule>
  </conditionalFormatting>
  <conditionalFormatting sqref="D16">
    <cfRule type="expression" dxfId="3305" priority="1807">
      <formula>$B16="NO"</formula>
    </cfRule>
  </conditionalFormatting>
  <conditionalFormatting sqref="I16">
    <cfRule type="cellIs" dxfId="3304" priority="1803" operator="equal">
      <formula>"Incomplete"</formula>
    </cfRule>
    <cfRule type="expression" dxfId="3303" priority="1805">
      <formula>$D16="NO"</formula>
    </cfRule>
    <cfRule type="cellIs" dxfId="3302" priority="1806" operator="equal">
      <formula>"Complete"</formula>
    </cfRule>
  </conditionalFormatting>
  <conditionalFormatting sqref="I16 P16">
    <cfRule type="expression" dxfId="3301" priority="1804">
      <formula>$B16="NO"</formula>
    </cfRule>
  </conditionalFormatting>
  <conditionalFormatting sqref="K16">
    <cfRule type="expression" dxfId="3300" priority="1801">
      <formula>$D16="YES"</formula>
    </cfRule>
    <cfRule type="expression" dxfId="3299" priority="1802">
      <formula>$B16="NO"</formula>
    </cfRule>
  </conditionalFormatting>
  <conditionalFormatting sqref="P16">
    <cfRule type="expression" dxfId="3298" priority="1798">
      <formula>$K16="NO"</formula>
    </cfRule>
    <cfRule type="cellIs" dxfId="3297" priority="1799" operator="equal">
      <formula>"Incomplete"</formula>
    </cfRule>
    <cfRule type="cellIs" dxfId="3296" priority="1800" operator="equal">
      <formula>"Complete"</formula>
    </cfRule>
  </conditionalFormatting>
  <conditionalFormatting sqref="R16">
    <cfRule type="expression" dxfId="3295" priority="1795">
      <formula>$K16="YES"</formula>
    </cfRule>
    <cfRule type="expression" dxfId="3294" priority="1796">
      <formula>$D16="YES"</formula>
    </cfRule>
    <cfRule type="expression" dxfId="3293" priority="1797">
      <formula>$B16="NO"</formula>
    </cfRule>
  </conditionalFormatting>
  <conditionalFormatting sqref="W16 AD16">
    <cfRule type="cellIs" dxfId="3292" priority="1792" operator="equal">
      <formula>"Incomplete"</formula>
    </cfRule>
    <cfRule type="cellIs" dxfId="3291" priority="1794" operator="equal">
      <formula>"Complete"</formula>
    </cfRule>
  </conditionalFormatting>
  <conditionalFormatting sqref="W16">
    <cfRule type="expression" dxfId="3290" priority="1791">
      <formula>$R16="NO"</formula>
    </cfRule>
    <cfRule type="expression" dxfId="3289" priority="1793">
      <formula>$B16="NO"</formula>
    </cfRule>
  </conditionalFormatting>
  <conditionalFormatting sqref="AD16">
    <cfRule type="expression" dxfId="3288" priority="1789">
      <formula>$Y16="NO"</formula>
    </cfRule>
    <cfRule type="expression" dxfId="3287" priority="1790">
      <formula>$B16="NO"</formula>
    </cfRule>
  </conditionalFormatting>
  <conditionalFormatting sqref="Y16">
    <cfRule type="expression" dxfId="3286" priority="1786">
      <formula>$K16="YES"</formula>
    </cfRule>
    <cfRule type="expression" dxfId="3285" priority="1787">
      <formula>$D16="YES"</formula>
    </cfRule>
    <cfRule type="expression" dxfId="3284" priority="1788">
      <formula>$B16="NO"</formula>
    </cfRule>
  </conditionalFormatting>
  <conditionalFormatting sqref="E16:H16">
    <cfRule type="expression" dxfId="3283" priority="1785">
      <formula>$D16="NO"</formula>
    </cfRule>
  </conditionalFormatting>
  <conditionalFormatting sqref="S16:U16">
    <cfRule type="expression" dxfId="3282" priority="1778">
      <formula>$K16="NO"</formula>
    </cfRule>
  </conditionalFormatting>
  <conditionalFormatting sqref="Z16:AB16">
    <cfRule type="expression" dxfId="3281" priority="1774">
      <formula>$K16="NO"</formula>
    </cfRule>
  </conditionalFormatting>
  <conditionalFormatting sqref="B17 K17 R17 D17 Y17">
    <cfRule type="cellIs" dxfId="3280" priority="1770" operator="equal">
      <formula>"YES"</formula>
    </cfRule>
  </conditionalFormatting>
  <conditionalFormatting sqref="C17">
    <cfRule type="expression" priority="1766" stopIfTrue="1">
      <formula>AND(ISBLANK(#REF!),ISBLANK(#REF!))</formula>
    </cfRule>
    <cfRule type="expression" dxfId="3279" priority="1767">
      <formula>OR(AND(NOT(ISBLANK(#REF!)),#REF!&lt;&gt;E17),AND(NOT(ISBLANK(#REF!)),#REF!&lt;&gt;G17))</formula>
    </cfRule>
    <cfRule type="expression" dxfId="3278" priority="1768">
      <formula>OR(E17=350, E17=300,E17=200,E17=100)</formula>
    </cfRule>
    <cfRule type="expression" dxfId="3277" priority="1769">
      <formula>OR(#REF!=E17,G17=#REF!)</formula>
    </cfRule>
  </conditionalFormatting>
  <conditionalFormatting sqref="E17:AC17">
    <cfRule type="expression" dxfId="3276" priority="1765">
      <formula>$B17="NO"</formula>
    </cfRule>
  </conditionalFormatting>
  <conditionalFormatting sqref="L17:O17">
    <cfRule type="expression" dxfId="3275" priority="1764">
      <formula>$K17="NO"</formula>
    </cfRule>
  </conditionalFormatting>
  <conditionalFormatting sqref="S17:V17">
    <cfRule type="expression" dxfId="3274" priority="1763">
      <formula>$R17="NO"</formula>
    </cfRule>
  </conditionalFormatting>
  <conditionalFormatting sqref="Z17:AC17">
    <cfRule type="expression" dxfId="3273" priority="1762">
      <formula>$Y17="NO"</formula>
    </cfRule>
  </conditionalFormatting>
  <conditionalFormatting sqref="C17 J17 Q17 X17">
    <cfRule type="expression" dxfId="3272" priority="1761">
      <formula>I17="Incomplete"</formula>
    </cfRule>
  </conditionalFormatting>
  <conditionalFormatting sqref="J17">
    <cfRule type="expression" priority="1757" stopIfTrue="1">
      <formula>AND(ISBLANK(#REF!),ISBLANK(#REF!))</formula>
    </cfRule>
    <cfRule type="expression" dxfId="3271" priority="1758">
      <formula>OR(AND(NOT(ISBLANK(#REF!)),#REF!&lt;&gt;L17),AND(NOT(ISBLANK(#REF!)),#REF!&lt;&gt;N17))</formula>
    </cfRule>
    <cfRule type="expression" dxfId="3270" priority="1759">
      <formula>OR(L17=350, L17=300,L17=200,L17=100)</formula>
    </cfRule>
    <cfRule type="expression" dxfId="3269" priority="1760">
      <formula>OR(#REF!=L17,N17=#REF!)</formula>
    </cfRule>
  </conditionalFormatting>
  <conditionalFormatting sqref="Q17 X17">
    <cfRule type="expression" priority="1753" stopIfTrue="1">
      <formula>AND(ISBLANK(#REF!),ISBLANK(#REF!))</formula>
    </cfRule>
    <cfRule type="expression" dxfId="3268" priority="1754">
      <formula>OR(AND(NOT(ISBLANK(#REF!)),#REF!&lt;&gt;S17),AND(NOT(ISBLANK(#REF!)),#REF!&lt;&gt;U17))</formula>
    </cfRule>
    <cfRule type="expression" dxfId="3267" priority="1755">
      <formula>OR(S17=350, S17=300,S17=200,S17=100)</formula>
    </cfRule>
    <cfRule type="expression" dxfId="3266" priority="1756">
      <formula>OR(#REF!=S17,U17=#REF!)</formula>
    </cfRule>
  </conditionalFormatting>
  <conditionalFormatting sqref="Y17">
    <cfRule type="expression" dxfId="3265" priority="1749">
      <formula>$K17="YES"</formula>
    </cfRule>
    <cfRule type="expression" dxfId="3264" priority="1750">
      <formula>$R17="YES"</formula>
    </cfRule>
    <cfRule type="expression" dxfId="3263" priority="1751">
      <formula>$D17="YES"</formula>
    </cfRule>
    <cfRule type="expression" dxfId="3262" priority="1752">
      <formula>$B17="NO"</formula>
    </cfRule>
  </conditionalFormatting>
  <conditionalFormatting sqref="D17">
    <cfRule type="expression" dxfId="3261" priority="1748">
      <formula>$B17="NO"</formula>
    </cfRule>
  </conditionalFormatting>
  <conditionalFormatting sqref="I17">
    <cfRule type="cellIs" dxfId="3260" priority="1744" operator="equal">
      <formula>"Incomplete"</formula>
    </cfRule>
    <cfRule type="expression" dxfId="3259" priority="1746">
      <formula>$D17="NO"</formula>
    </cfRule>
    <cfRule type="cellIs" dxfId="3258" priority="1747" operator="equal">
      <formula>"Complete"</formula>
    </cfRule>
  </conditionalFormatting>
  <conditionalFormatting sqref="I17 P17">
    <cfRule type="expression" dxfId="3257" priority="1745">
      <formula>$B17="NO"</formula>
    </cfRule>
  </conditionalFormatting>
  <conditionalFormatting sqref="K17">
    <cfRule type="expression" dxfId="3256" priority="1742">
      <formula>$D17="YES"</formula>
    </cfRule>
    <cfRule type="expression" dxfId="3255" priority="1743">
      <formula>$B17="NO"</formula>
    </cfRule>
  </conditionalFormatting>
  <conditionalFormatting sqref="P17">
    <cfRule type="expression" dxfId="3254" priority="1739">
      <formula>$K17="NO"</formula>
    </cfRule>
    <cfRule type="cellIs" dxfId="3253" priority="1740" operator="equal">
      <formula>"Incomplete"</formula>
    </cfRule>
    <cfRule type="cellIs" dxfId="3252" priority="1741" operator="equal">
      <formula>"Complete"</formula>
    </cfRule>
  </conditionalFormatting>
  <conditionalFormatting sqref="R17">
    <cfRule type="expression" dxfId="3251" priority="1736">
      <formula>$K17="YES"</formula>
    </cfRule>
    <cfRule type="expression" dxfId="3250" priority="1737">
      <formula>$D17="YES"</formula>
    </cfRule>
    <cfRule type="expression" dxfId="3249" priority="1738">
      <formula>$B17="NO"</formula>
    </cfRule>
  </conditionalFormatting>
  <conditionalFormatting sqref="W17 AD17">
    <cfRule type="cellIs" dxfId="3248" priority="1733" operator="equal">
      <formula>"Incomplete"</formula>
    </cfRule>
    <cfRule type="cellIs" dxfId="3247" priority="1735" operator="equal">
      <formula>"Complete"</formula>
    </cfRule>
  </conditionalFormatting>
  <conditionalFormatting sqref="W17">
    <cfRule type="expression" dxfId="3246" priority="1732">
      <formula>$R17="NO"</formula>
    </cfRule>
    <cfRule type="expression" dxfId="3245" priority="1734">
      <formula>$B17="NO"</formula>
    </cfRule>
  </conditionalFormatting>
  <conditionalFormatting sqref="AD17">
    <cfRule type="expression" dxfId="3244" priority="1730">
      <formula>$Y17="NO"</formula>
    </cfRule>
    <cfRule type="expression" dxfId="3243" priority="1731">
      <formula>$B17="NO"</formula>
    </cfRule>
  </conditionalFormatting>
  <conditionalFormatting sqref="Y17">
    <cfRule type="expression" dxfId="3242" priority="1727">
      <formula>$K17="YES"</formula>
    </cfRule>
    <cfRule type="expression" dxfId="3241" priority="1728">
      <formula>$D17="YES"</formula>
    </cfRule>
    <cfRule type="expression" dxfId="3240" priority="1729">
      <formula>$B17="NO"</formula>
    </cfRule>
  </conditionalFormatting>
  <conditionalFormatting sqref="E17:H17">
    <cfRule type="expression" dxfId="3239" priority="1726">
      <formula>$D17="NO"</formula>
    </cfRule>
  </conditionalFormatting>
  <conditionalFormatting sqref="S17:U17">
    <cfRule type="expression" dxfId="3238" priority="1719">
      <formula>$K17="NO"</formula>
    </cfRule>
  </conditionalFormatting>
  <conditionalFormatting sqref="Z17:AB17">
    <cfRule type="expression" dxfId="3237" priority="1715">
      <formula>$K17="NO"</formula>
    </cfRule>
  </conditionalFormatting>
  <conditionalFormatting sqref="B19 K19 R19 D19 Y19">
    <cfRule type="cellIs" dxfId="3236" priority="1711" operator="equal">
      <formula>"YES"</formula>
    </cfRule>
  </conditionalFormatting>
  <conditionalFormatting sqref="C19">
    <cfRule type="expression" priority="1707" stopIfTrue="1">
      <formula>AND(ISBLANK(#REF!),ISBLANK(#REF!))</formula>
    </cfRule>
    <cfRule type="expression" dxfId="3235" priority="1708">
      <formula>OR(AND(NOT(ISBLANK(#REF!)),#REF!&lt;&gt;E19),AND(NOT(ISBLANK(#REF!)),#REF!&lt;&gt;G19))</formula>
    </cfRule>
    <cfRule type="expression" dxfId="3234" priority="1709">
      <formula>OR(E19=350, E19=300,E19=200,E19=100)</formula>
    </cfRule>
    <cfRule type="expression" dxfId="3233" priority="1710">
      <formula>OR(#REF!=E19,G19=#REF!)</formula>
    </cfRule>
  </conditionalFormatting>
  <conditionalFormatting sqref="E19:AC19">
    <cfRule type="expression" dxfId="3232" priority="1706">
      <formula>$B19="NO"</formula>
    </cfRule>
  </conditionalFormatting>
  <conditionalFormatting sqref="L19:O19">
    <cfRule type="expression" dxfId="3231" priority="1705">
      <formula>$K19="NO"</formula>
    </cfRule>
  </conditionalFormatting>
  <conditionalFormatting sqref="S19:V19">
    <cfRule type="expression" dxfId="3230" priority="1704">
      <formula>$R19="NO"</formula>
    </cfRule>
  </conditionalFormatting>
  <conditionalFormatting sqref="Z19:AC19">
    <cfRule type="expression" dxfId="3229" priority="1703">
      <formula>$Y19="NO"</formula>
    </cfRule>
  </conditionalFormatting>
  <conditionalFormatting sqref="C19 J19 Q19 X19">
    <cfRule type="expression" dxfId="3228" priority="1702">
      <formula>I19="Incomplete"</formula>
    </cfRule>
  </conditionalFormatting>
  <conditionalFormatting sqref="J19">
    <cfRule type="expression" priority="1698" stopIfTrue="1">
      <formula>AND(ISBLANK(#REF!),ISBLANK(#REF!))</formula>
    </cfRule>
    <cfRule type="expression" dxfId="3227" priority="1699">
      <formula>OR(AND(NOT(ISBLANK(#REF!)),#REF!&lt;&gt;L19),AND(NOT(ISBLANK(#REF!)),#REF!&lt;&gt;N19))</formula>
    </cfRule>
    <cfRule type="expression" dxfId="3226" priority="1700">
      <formula>OR(L19=350, L19=300,L19=200,L19=100)</formula>
    </cfRule>
    <cfRule type="expression" dxfId="3225" priority="1701">
      <formula>OR(#REF!=L19,N19=#REF!)</formula>
    </cfRule>
  </conditionalFormatting>
  <conditionalFormatting sqref="Q19 X19">
    <cfRule type="expression" priority="1694" stopIfTrue="1">
      <formula>AND(ISBLANK(#REF!),ISBLANK(#REF!))</formula>
    </cfRule>
    <cfRule type="expression" dxfId="3224" priority="1695">
      <formula>OR(AND(NOT(ISBLANK(#REF!)),#REF!&lt;&gt;S19),AND(NOT(ISBLANK(#REF!)),#REF!&lt;&gt;U19))</formula>
    </cfRule>
    <cfRule type="expression" dxfId="3223" priority="1696">
      <formula>OR(S19=350, S19=300,S19=200,S19=100)</formula>
    </cfRule>
    <cfRule type="expression" dxfId="3222" priority="1697">
      <formula>OR(#REF!=S19,U19=#REF!)</formula>
    </cfRule>
  </conditionalFormatting>
  <conditionalFormatting sqref="Y19">
    <cfRule type="expression" dxfId="3221" priority="1690">
      <formula>$K19="YES"</formula>
    </cfRule>
    <cfRule type="expression" dxfId="3220" priority="1691">
      <formula>$R19="YES"</formula>
    </cfRule>
    <cfRule type="expression" dxfId="3219" priority="1692">
      <formula>$D19="YES"</formula>
    </cfRule>
    <cfRule type="expression" dxfId="3218" priority="1693">
      <formula>$B19="NO"</formula>
    </cfRule>
  </conditionalFormatting>
  <conditionalFormatting sqref="D19">
    <cfRule type="expression" dxfId="3217" priority="1689">
      <formula>$B19="NO"</formula>
    </cfRule>
  </conditionalFormatting>
  <conditionalFormatting sqref="I19">
    <cfRule type="cellIs" dxfId="3216" priority="1685" operator="equal">
      <formula>"Incomplete"</formula>
    </cfRule>
    <cfRule type="expression" dxfId="3215" priority="1687">
      <formula>$D19="NO"</formula>
    </cfRule>
    <cfRule type="cellIs" dxfId="3214" priority="1688" operator="equal">
      <formula>"Complete"</formula>
    </cfRule>
  </conditionalFormatting>
  <conditionalFormatting sqref="I19 P19">
    <cfRule type="expression" dxfId="3213" priority="1686">
      <formula>$B19="NO"</formula>
    </cfRule>
  </conditionalFormatting>
  <conditionalFormatting sqref="K19">
    <cfRule type="expression" dxfId="3212" priority="1683">
      <formula>$D19="YES"</formula>
    </cfRule>
    <cfRule type="expression" dxfId="3211" priority="1684">
      <formula>$B19="NO"</formula>
    </cfRule>
  </conditionalFormatting>
  <conditionalFormatting sqref="P19">
    <cfRule type="expression" dxfId="3210" priority="1680">
      <formula>$K19="NO"</formula>
    </cfRule>
    <cfRule type="cellIs" dxfId="3209" priority="1681" operator="equal">
      <formula>"Incomplete"</formula>
    </cfRule>
    <cfRule type="cellIs" dxfId="3208" priority="1682" operator="equal">
      <formula>"Complete"</formula>
    </cfRule>
  </conditionalFormatting>
  <conditionalFormatting sqref="R19">
    <cfRule type="expression" dxfId="3207" priority="1677">
      <formula>$K19="YES"</formula>
    </cfRule>
    <cfRule type="expression" dxfId="3206" priority="1678">
      <formula>$D19="YES"</formula>
    </cfRule>
    <cfRule type="expression" dxfId="3205" priority="1679">
      <formula>$B19="NO"</formula>
    </cfRule>
  </conditionalFormatting>
  <conditionalFormatting sqref="W19 AD19">
    <cfRule type="cellIs" dxfId="3204" priority="1674" operator="equal">
      <formula>"Incomplete"</formula>
    </cfRule>
    <cfRule type="cellIs" dxfId="3203" priority="1676" operator="equal">
      <formula>"Complete"</formula>
    </cfRule>
  </conditionalFormatting>
  <conditionalFormatting sqref="W19">
    <cfRule type="expression" dxfId="3202" priority="1673">
      <formula>$R19="NO"</formula>
    </cfRule>
    <cfRule type="expression" dxfId="3201" priority="1675">
      <formula>$B19="NO"</formula>
    </cfRule>
  </conditionalFormatting>
  <conditionalFormatting sqref="AD19">
    <cfRule type="expression" dxfId="3200" priority="1671">
      <formula>$Y19="NO"</formula>
    </cfRule>
    <cfRule type="expression" dxfId="3199" priority="1672">
      <formula>$B19="NO"</formula>
    </cfRule>
  </conditionalFormatting>
  <conditionalFormatting sqref="Y19">
    <cfRule type="expression" dxfId="3198" priority="1668">
      <formula>$K19="YES"</formula>
    </cfRule>
    <cfRule type="expression" dxfId="3197" priority="1669">
      <formula>$D19="YES"</formula>
    </cfRule>
    <cfRule type="expression" dxfId="3196" priority="1670">
      <formula>$B19="NO"</formula>
    </cfRule>
  </conditionalFormatting>
  <conditionalFormatting sqref="E19:H19">
    <cfRule type="expression" dxfId="3195" priority="1667">
      <formula>$D19="NO"</formula>
    </cfRule>
  </conditionalFormatting>
  <conditionalFormatting sqref="S19:U19">
    <cfRule type="expression" dxfId="3194" priority="1660">
      <formula>$K19="NO"</formula>
    </cfRule>
  </conditionalFormatting>
  <conditionalFormatting sqref="Z19:AB19">
    <cfRule type="expression" dxfId="3193" priority="1656">
      <formula>$K19="NO"</formula>
    </cfRule>
  </conditionalFormatting>
  <conditionalFormatting sqref="B20 K20 R20 D20 Y20">
    <cfRule type="cellIs" dxfId="3192" priority="1652" operator="equal">
      <formula>"YES"</formula>
    </cfRule>
  </conditionalFormatting>
  <conditionalFormatting sqref="C20">
    <cfRule type="expression" priority="1648" stopIfTrue="1">
      <formula>AND(ISBLANK(#REF!),ISBLANK(#REF!))</formula>
    </cfRule>
    <cfRule type="expression" dxfId="3191" priority="1649">
      <formula>OR(AND(NOT(ISBLANK(#REF!)),#REF!&lt;&gt;E20),AND(NOT(ISBLANK(#REF!)),#REF!&lt;&gt;G20))</formula>
    </cfRule>
    <cfRule type="expression" dxfId="3190" priority="1650">
      <formula>OR(E20=350, E20=300,E20=200,E20=100)</formula>
    </cfRule>
    <cfRule type="expression" dxfId="3189" priority="1651">
      <formula>OR(#REF!=E20,G20=#REF!)</formula>
    </cfRule>
  </conditionalFormatting>
  <conditionalFormatting sqref="E20:AC20">
    <cfRule type="expression" dxfId="3188" priority="1647">
      <formula>$B20="NO"</formula>
    </cfRule>
  </conditionalFormatting>
  <conditionalFormatting sqref="L20:O20">
    <cfRule type="expression" dxfId="3187" priority="1646">
      <formula>$K20="NO"</formula>
    </cfRule>
  </conditionalFormatting>
  <conditionalFormatting sqref="S20:V20">
    <cfRule type="expression" dxfId="3186" priority="1645">
      <formula>$R20="NO"</formula>
    </cfRule>
  </conditionalFormatting>
  <conditionalFormatting sqref="Z20:AC20">
    <cfRule type="expression" dxfId="3185" priority="1644">
      <formula>$Y20="NO"</formula>
    </cfRule>
  </conditionalFormatting>
  <conditionalFormatting sqref="C20 J20 Q20 X20">
    <cfRule type="expression" dxfId="3184" priority="1643">
      <formula>I20="Incomplete"</formula>
    </cfRule>
  </conditionalFormatting>
  <conditionalFormatting sqref="J20">
    <cfRule type="expression" priority="1639" stopIfTrue="1">
      <formula>AND(ISBLANK(#REF!),ISBLANK(#REF!))</formula>
    </cfRule>
    <cfRule type="expression" dxfId="3183" priority="1640">
      <formula>OR(AND(NOT(ISBLANK(#REF!)),#REF!&lt;&gt;L20),AND(NOT(ISBLANK(#REF!)),#REF!&lt;&gt;N20))</formula>
    </cfRule>
    <cfRule type="expression" dxfId="3182" priority="1641">
      <formula>OR(L20=350, L20=300,L20=200,L20=100)</formula>
    </cfRule>
    <cfRule type="expression" dxfId="3181" priority="1642">
      <formula>OR(#REF!=L20,N20=#REF!)</formula>
    </cfRule>
  </conditionalFormatting>
  <conditionalFormatting sqref="Q20 X20">
    <cfRule type="expression" priority="1635" stopIfTrue="1">
      <formula>AND(ISBLANK(#REF!),ISBLANK(#REF!))</formula>
    </cfRule>
    <cfRule type="expression" dxfId="3180" priority="1636">
      <formula>OR(AND(NOT(ISBLANK(#REF!)),#REF!&lt;&gt;S20),AND(NOT(ISBLANK(#REF!)),#REF!&lt;&gt;U20))</formula>
    </cfRule>
    <cfRule type="expression" dxfId="3179" priority="1637">
      <formula>OR(S20=350, S20=300,S20=200,S20=100)</formula>
    </cfRule>
    <cfRule type="expression" dxfId="3178" priority="1638">
      <formula>OR(#REF!=S20,U20=#REF!)</formula>
    </cfRule>
  </conditionalFormatting>
  <conditionalFormatting sqref="Y20">
    <cfRule type="expression" dxfId="3177" priority="1631">
      <formula>$K20="YES"</formula>
    </cfRule>
    <cfRule type="expression" dxfId="3176" priority="1632">
      <formula>$R20="YES"</formula>
    </cfRule>
    <cfRule type="expression" dxfId="3175" priority="1633">
      <formula>$D20="YES"</formula>
    </cfRule>
    <cfRule type="expression" dxfId="3174" priority="1634">
      <formula>$B20="NO"</formula>
    </cfRule>
  </conditionalFormatting>
  <conditionalFormatting sqref="D20">
    <cfRule type="expression" dxfId="3173" priority="1630">
      <formula>$B20="NO"</formula>
    </cfRule>
  </conditionalFormatting>
  <conditionalFormatting sqref="I20">
    <cfRule type="cellIs" dxfId="3172" priority="1626" operator="equal">
      <formula>"Incomplete"</formula>
    </cfRule>
    <cfRule type="expression" dxfId="3171" priority="1628">
      <formula>$D20="NO"</formula>
    </cfRule>
    <cfRule type="cellIs" dxfId="3170" priority="1629" operator="equal">
      <formula>"Complete"</formula>
    </cfRule>
  </conditionalFormatting>
  <conditionalFormatting sqref="I20 P20">
    <cfRule type="expression" dxfId="3169" priority="1627">
      <formula>$B20="NO"</formula>
    </cfRule>
  </conditionalFormatting>
  <conditionalFormatting sqref="K20">
    <cfRule type="expression" dxfId="3168" priority="1624">
      <formula>$D20="YES"</formula>
    </cfRule>
    <cfRule type="expression" dxfId="3167" priority="1625">
      <formula>$B20="NO"</formula>
    </cfRule>
  </conditionalFormatting>
  <conditionalFormatting sqref="P20">
    <cfRule type="expression" dxfId="3166" priority="1621">
      <formula>$K20="NO"</formula>
    </cfRule>
    <cfRule type="cellIs" dxfId="3165" priority="1622" operator="equal">
      <formula>"Incomplete"</formula>
    </cfRule>
    <cfRule type="cellIs" dxfId="3164" priority="1623" operator="equal">
      <formula>"Complete"</formula>
    </cfRule>
  </conditionalFormatting>
  <conditionalFormatting sqref="R20">
    <cfRule type="expression" dxfId="3163" priority="1618">
      <formula>$K20="YES"</formula>
    </cfRule>
    <cfRule type="expression" dxfId="3162" priority="1619">
      <formula>$D20="YES"</formula>
    </cfRule>
    <cfRule type="expression" dxfId="3161" priority="1620">
      <formula>$B20="NO"</formula>
    </cfRule>
  </conditionalFormatting>
  <conditionalFormatting sqref="W20 AD20">
    <cfRule type="cellIs" dxfId="3160" priority="1615" operator="equal">
      <formula>"Incomplete"</formula>
    </cfRule>
    <cfRule type="cellIs" dxfId="3159" priority="1617" operator="equal">
      <formula>"Complete"</formula>
    </cfRule>
  </conditionalFormatting>
  <conditionalFormatting sqref="W20">
    <cfRule type="expression" dxfId="3158" priority="1614">
      <formula>$R20="NO"</formula>
    </cfRule>
    <cfRule type="expression" dxfId="3157" priority="1616">
      <formula>$B20="NO"</formula>
    </cfRule>
  </conditionalFormatting>
  <conditionalFormatting sqref="AD20">
    <cfRule type="expression" dxfId="3156" priority="1612">
      <formula>$Y20="NO"</formula>
    </cfRule>
    <cfRule type="expression" dxfId="3155" priority="1613">
      <formula>$B20="NO"</formula>
    </cfRule>
  </conditionalFormatting>
  <conditionalFormatting sqref="Y20">
    <cfRule type="expression" dxfId="3154" priority="1609">
      <formula>$K20="YES"</formula>
    </cfRule>
    <cfRule type="expression" dxfId="3153" priority="1610">
      <formula>$D20="YES"</formula>
    </cfRule>
    <cfRule type="expression" dxfId="3152" priority="1611">
      <formula>$B20="NO"</formula>
    </cfRule>
  </conditionalFormatting>
  <conditionalFormatting sqref="E20:H20">
    <cfRule type="expression" dxfId="3151" priority="1608">
      <formula>$D20="NO"</formula>
    </cfRule>
  </conditionalFormatting>
  <conditionalFormatting sqref="S20:U20">
    <cfRule type="expression" dxfId="3150" priority="1601">
      <formula>$K20="NO"</formula>
    </cfRule>
  </conditionalFormatting>
  <conditionalFormatting sqref="Z20:AB20">
    <cfRule type="expression" dxfId="3149" priority="1597">
      <formula>$K20="NO"</formula>
    </cfRule>
  </conditionalFormatting>
  <conditionalFormatting sqref="B21 K21 R21 D21 Y21">
    <cfRule type="cellIs" dxfId="3148" priority="1593" operator="equal">
      <formula>"YES"</formula>
    </cfRule>
  </conditionalFormatting>
  <conditionalFormatting sqref="C21">
    <cfRule type="expression" priority="1589" stopIfTrue="1">
      <formula>AND(ISBLANK(#REF!),ISBLANK(#REF!))</formula>
    </cfRule>
    <cfRule type="expression" dxfId="3147" priority="1590">
      <formula>OR(AND(NOT(ISBLANK(#REF!)),#REF!&lt;&gt;E21),AND(NOT(ISBLANK(#REF!)),#REF!&lt;&gt;G21))</formula>
    </cfRule>
    <cfRule type="expression" dxfId="3146" priority="1591">
      <formula>OR(E21=350, E21=300,E21=200,E21=100)</formula>
    </cfRule>
    <cfRule type="expression" dxfId="3145" priority="1592">
      <formula>OR(#REF!=E21,G21=#REF!)</formula>
    </cfRule>
  </conditionalFormatting>
  <conditionalFormatting sqref="E21:AC21">
    <cfRule type="expression" dxfId="3144" priority="1588">
      <formula>$B21="NO"</formula>
    </cfRule>
  </conditionalFormatting>
  <conditionalFormatting sqref="L21:O21">
    <cfRule type="expression" dxfId="3143" priority="1587">
      <formula>$K21="NO"</formula>
    </cfRule>
  </conditionalFormatting>
  <conditionalFormatting sqref="S21:V21">
    <cfRule type="expression" dxfId="3142" priority="1586">
      <formula>$R21="NO"</formula>
    </cfRule>
  </conditionalFormatting>
  <conditionalFormatting sqref="Z21:AC21">
    <cfRule type="expression" dxfId="3141" priority="1585">
      <formula>$Y21="NO"</formula>
    </cfRule>
  </conditionalFormatting>
  <conditionalFormatting sqref="C21 J21 Q21 X21">
    <cfRule type="expression" dxfId="3140" priority="1584">
      <formula>I21="Incomplete"</formula>
    </cfRule>
  </conditionalFormatting>
  <conditionalFormatting sqref="J21">
    <cfRule type="expression" priority="1580" stopIfTrue="1">
      <formula>AND(ISBLANK(#REF!),ISBLANK(#REF!))</formula>
    </cfRule>
    <cfRule type="expression" dxfId="3139" priority="1581">
      <formula>OR(AND(NOT(ISBLANK(#REF!)),#REF!&lt;&gt;L21),AND(NOT(ISBLANK(#REF!)),#REF!&lt;&gt;N21))</formula>
    </cfRule>
    <cfRule type="expression" dxfId="3138" priority="1582">
      <formula>OR(L21=350, L21=300,L21=200,L21=100)</formula>
    </cfRule>
    <cfRule type="expression" dxfId="3137" priority="1583">
      <formula>OR(#REF!=L21,N21=#REF!)</formula>
    </cfRule>
  </conditionalFormatting>
  <conditionalFormatting sqref="Q21 X21">
    <cfRule type="expression" priority="1576" stopIfTrue="1">
      <formula>AND(ISBLANK(#REF!),ISBLANK(#REF!))</formula>
    </cfRule>
    <cfRule type="expression" dxfId="3136" priority="1577">
      <formula>OR(AND(NOT(ISBLANK(#REF!)),#REF!&lt;&gt;S21),AND(NOT(ISBLANK(#REF!)),#REF!&lt;&gt;U21))</formula>
    </cfRule>
    <cfRule type="expression" dxfId="3135" priority="1578">
      <formula>OR(S21=350, S21=300,S21=200,S21=100)</formula>
    </cfRule>
    <cfRule type="expression" dxfId="3134" priority="1579">
      <formula>OR(#REF!=S21,U21=#REF!)</formula>
    </cfRule>
  </conditionalFormatting>
  <conditionalFormatting sqref="Y21">
    <cfRule type="expression" dxfId="3133" priority="1572">
      <formula>$K21="YES"</formula>
    </cfRule>
    <cfRule type="expression" dxfId="3132" priority="1573">
      <formula>$R21="YES"</formula>
    </cfRule>
    <cfRule type="expression" dxfId="3131" priority="1574">
      <formula>$D21="YES"</formula>
    </cfRule>
    <cfRule type="expression" dxfId="3130" priority="1575">
      <formula>$B21="NO"</formula>
    </cfRule>
  </conditionalFormatting>
  <conditionalFormatting sqref="D21">
    <cfRule type="expression" dxfId="3129" priority="1571">
      <formula>$B21="NO"</formula>
    </cfRule>
  </conditionalFormatting>
  <conditionalFormatting sqref="I21">
    <cfRule type="cellIs" dxfId="3128" priority="1567" operator="equal">
      <formula>"Incomplete"</formula>
    </cfRule>
    <cfRule type="expression" dxfId="3127" priority="1569">
      <formula>$D21="NO"</formula>
    </cfRule>
    <cfRule type="cellIs" dxfId="3126" priority="1570" operator="equal">
      <formula>"Complete"</formula>
    </cfRule>
  </conditionalFormatting>
  <conditionalFormatting sqref="I21 P21">
    <cfRule type="expression" dxfId="3125" priority="1568">
      <formula>$B21="NO"</formula>
    </cfRule>
  </conditionalFormatting>
  <conditionalFormatting sqref="K21">
    <cfRule type="expression" dxfId="3124" priority="1565">
      <formula>$D21="YES"</formula>
    </cfRule>
    <cfRule type="expression" dxfId="3123" priority="1566">
      <formula>$B21="NO"</formula>
    </cfRule>
  </conditionalFormatting>
  <conditionalFormatting sqref="P21">
    <cfRule type="expression" dxfId="3122" priority="1562">
      <formula>$K21="NO"</formula>
    </cfRule>
    <cfRule type="cellIs" dxfId="3121" priority="1563" operator="equal">
      <formula>"Incomplete"</formula>
    </cfRule>
    <cfRule type="cellIs" dxfId="3120" priority="1564" operator="equal">
      <formula>"Complete"</formula>
    </cfRule>
  </conditionalFormatting>
  <conditionalFormatting sqref="R21">
    <cfRule type="expression" dxfId="3119" priority="1559">
      <formula>$K21="YES"</formula>
    </cfRule>
    <cfRule type="expression" dxfId="3118" priority="1560">
      <formula>$D21="YES"</formula>
    </cfRule>
    <cfRule type="expression" dxfId="3117" priority="1561">
      <formula>$B21="NO"</formula>
    </cfRule>
  </conditionalFormatting>
  <conditionalFormatting sqref="W21 AD21">
    <cfRule type="cellIs" dxfId="3116" priority="1556" operator="equal">
      <formula>"Incomplete"</formula>
    </cfRule>
    <cfRule type="cellIs" dxfId="3115" priority="1558" operator="equal">
      <formula>"Complete"</formula>
    </cfRule>
  </conditionalFormatting>
  <conditionalFormatting sqref="W21">
    <cfRule type="expression" dxfId="3114" priority="1555">
      <formula>$R21="NO"</formula>
    </cfRule>
    <cfRule type="expression" dxfId="3113" priority="1557">
      <formula>$B21="NO"</formula>
    </cfRule>
  </conditionalFormatting>
  <conditionalFormatting sqref="AD21">
    <cfRule type="expression" dxfId="3112" priority="1553">
      <formula>$Y21="NO"</formula>
    </cfRule>
    <cfRule type="expression" dxfId="3111" priority="1554">
      <formula>$B21="NO"</formula>
    </cfRule>
  </conditionalFormatting>
  <conditionalFormatting sqref="Y21">
    <cfRule type="expression" dxfId="3110" priority="1550">
      <formula>$K21="YES"</formula>
    </cfRule>
    <cfRule type="expression" dxfId="3109" priority="1551">
      <formula>$D21="YES"</formula>
    </cfRule>
    <cfRule type="expression" dxfId="3108" priority="1552">
      <formula>$B21="NO"</formula>
    </cfRule>
  </conditionalFormatting>
  <conditionalFormatting sqref="E21:H21">
    <cfRule type="expression" dxfId="3107" priority="1549">
      <formula>$D21="NO"</formula>
    </cfRule>
  </conditionalFormatting>
  <conditionalFormatting sqref="S21:U21">
    <cfRule type="expression" dxfId="3106" priority="1542">
      <formula>$K21="NO"</formula>
    </cfRule>
  </conditionalFormatting>
  <conditionalFormatting sqref="Z21:AB21">
    <cfRule type="expression" dxfId="3105" priority="1538">
      <formula>$K21="NO"</formula>
    </cfRule>
  </conditionalFormatting>
  <conditionalFormatting sqref="B22 K22 R22 D22 Y22">
    <cfRule type="cellIs" dxfId="3104" priority="1534" operator="equal">
      <formula>"YES"</formula>
    </cfRule>
  </conditionalFormatting>
  <conditionalFormatting sqref="C22">
    <cfRule type="expression" priority="1530" stopIfTrue="1">
      <formula>AND(ISBLANK(#REF!),ISBLANK(#REF!))</formula>
    </cfRule>
    <cfRule type="expression" dxfId="3103" priority="1531">
      <formula>OR(AND(NOT(ISBLANK(#REF!)),#REF!&lt;&gt;E22),AND(NOT(ISBLANK(#REF!)),#REF!&lt;&gt;G22))</formula>
    </cfRule>
    <cfRule type="expression" dxfId="3102" priority="1532">
      <formula>OR(E22=350, E22=300,E22=200,E22=100)</formula>
    </cfRule>
    <cfRule type="expression" dxfId="3101" priority="1533">
      <formula>OR(#REF!=E22,G22=#REF!)</formula>
    </cfRule>
  </conditionalFormatting>
  <conditionalFormatting sqref="E22:AC22">
    <cfRule type="expression" dxfId="3100" priority="1529">
      <formula>$B22="NO"</formula>
    </cfRule>
  </conditionalFormatting>
  <conditionalFormatting sqref="L22:O22">
    <cfRule type="expression" dxfId="3099" priority="1528">
      <formula>$K22="NO"</formula>
    </cfRule>
  </conditionalFormatting>
  <conditionalFormatting sqref="S22:V22">
    <cfRule type="expression" dxfId="3098" priority="1527">
      <formula>$R22="NO"</formula>
    </cfRule>
  </conditionalFormatting>
  <conditionalFormatting sqref="Z22:AC22">
    <cfRule type="expression" dxfId="3097" priority="1526">
      <formula>$Y22="NO"</formula>
    </cfRule>
  </conditionalFormatting>
  <conditionalFormatting sqref="C22 J22 Q22 X22">
    <cfRule type="expression" dxfId="3096" priority="1525">
      <formula>I22="Incomplete"</formula>
    </cfRule>
  </conditionalFormatting>
  <conditionalFormatting sqref="J22">
    <cfRule type="expression" priority="1521" stopIfTrue="1">
      <formula>AND(ISBLANK(#REF!),ISBLANK(#REF!))</formula>
    </cfRule>
    <cfRule type="expression" dxfId="3095" priority="1522">
      <formula>OR(AND(NOT(ISBLANK(#REF!)),#REF!&lt;&gt;L22),AND(NOT(ISBLANK(#REF!)),#REF!&lt;&gt;N22))</formula>
    </cfRule>
    <cfRule type="expression" dxfId="3094" priority="1523">
      <formula>OR(L22=350, L22=300,L22=200,L22=100)</formula>
    </cfRule>
    <cfRule type="expression" dxfId="3093" priority="1524">
      <formula>OR(#REF!=L22,N22=#REF!)</formula>
    </cfRule>
  </conditionalFormatting>
  <conditionalFormatting sqref="Q22 X22">
    <cfRule type="expression" priority="1517" stopIfTrue="1">
      <formula>AND(ISBLANK(#REF!),ISBLANK(#REF!))</formula>
    </cfRule>
    <cfRule type="expression" dxfId="3092" priority="1518">
      <formula>OR(AND(NOT(ISBLANK(#REF!)),#REF!&lt;&gt;S22),AND(NOT(ISBLANK(#REF!)),#REF!&lt;&gt;U22))</formula>
    </cfRule>
    <cfRule type="expression" dxfId="3091" priority="1519">
      <formula>OR(S22=350, S22=300,S22=200,S22=100)</formula>
    </cfRule>
    <cfRule type="expression" dxfId="3090" priority="1520">
      <formula>OR(#REF!=S22,U22=#REF!)</formula>
    </cfRule>
  </conditionalFormatting>
  <conditionalFormatting sqref="Y22">
    <cfRule type="expression" dxfId="3089" priority="1513">
      <formula>$K22="YES"</formula>
    </cfRule>
    <cfRule type="expression" dxfId="3088" priority="1514">
      <formula>$R22="YES"</formula>
    </cfRule>
    <cfRule type="expression" dxfId="3087" priority="1515">
      <formula>$D22="YES"</formula>
    </cfRule>
    <cfRule type="expression" dxfId="3086" priority="1516">
      <formula>$B22="NO"</formula>
    </cfRule>
  </conditionalFormatting>
  <conditionalFormatting sqref="D22">
    <cfRule type="expression" dxfId="3085" priority="1512">
      <formula>$B22="NO"</formula>
    </cfRule>
  </conditionalFormatting>
  <conditionalFormatting sqref="I22">
    <cfRule type="cellIs" dxfId="3084" priority="1508" operator="equal">
      <formula>"Incomplete"</formula>
    </cfRule>
    <cfRule type="expression" dxfId="3083" priority="1510">
      <formula>$D22="NO"</formula>
    </cfRule>
    <cfRule type="cellIs" dxfId="3082" priority="1511" operator="equal">
      <formula>"Complete"</formula>
    </cfRule>
  </conditionalFormatting>
  <conditionalFormatting sqref="I22 P22">
    <cfRule type="expression" dxfId="3081" priority="1509">
      <formula>$B22="NO"</formula>
    </cfRule>
  </conditionalFormatting>
  <conditionalFormatting sqref="K22">
    <cfRule type="expression" dxfId="3080" priority="1506">
      <formula>$D22="YES"</formula>
    </cfRule>
    <cfRule type="expression" dxfId="3079" priority="1507">
      <formula>$B22="NO"</formula>
    </cfRule>
  </conditionalFormatting>
  <conditionalFormatting sqref="P22">
    <cfRule type="expression" dxfId="3078" priority="1503">
      <formula>$K22="NO"</formula>
    </cfRule>
    <cfRule type="cellIs" dxfId="3077" priority="1504" operator="equal">
      <formula>"Incomplete"</formula>
    </cfRule>
    <cfRule type="cellIs" dxfId="3076" priority="1505" operator="equal">
      <formula>"Complete"</formula>
    </cfRule>
  </conditionalFormatting>
  <conditionalFormatting sqref="R22">
    <cfRule type="expression" dxfId="3075" priority="1500">
      <formula>$K22="YES"</formula>
    </cfRule>
    <cfRule type="expression" dxfId="3074" priority="1501">
      <formula>$D22="YES"</formula>
    </cfRule>
    <cfRule type="expression" dxfId="3073" priority="1502">
      <formula>$B22="NO"</formula>
    </cfRule>
  </conditionalFormatting>
  <conditionalFormatting sqref="W22 AD22">
    <cfRule type="cellIs" dxfId="3072" priority="1497" operator="equal">
      <formula>"Incomplete"</formula>
    </cfRule>
    <cfRule type="cellIs" dxfId="3071" priority="1499" operator="equal">
      <formula>"Complete"</formula>
    </cfRule>
  </conditionalFormatting>
  <conditionalFormatting sqref="W22">
    <cfRule type="expression" dxfId="3070" priority="1496">
      <formula>$R22="NO"</formula>
    </cfRule>
    <cfRule type="expression" dxfId="3069" priority="1498">
      <formula>$B22="NO"</formula>
    </cfRule>
  </conditionalFormatting>
  <conditionalFormatting sqref="AD22">
    <cfRule type="expression" dxfId="3068" priority="1494">
      <formula>$Y22="NO"</formula>
    </cfRule>
    <cfRule type="expression" dxfId="3067" priority="1495">
      <formula>$B22="NO"</formula>
    </cfRule>
  </conditionalFormatting>
  <conditionalFormatting sqref="Y22">
    <cfRule type="expression" dxfId="3066" priority="1491">
      <formula>$K22="YES"</formula>
    </cfRule>
    <cfRule type="expression" dxfId="3065" priority="1492">
      <formula>$D22="YES"</formula>
    </cfRule>
    <cfRule type="expression" dxfId="3064" priority="1493">
      <formula>$B22="NO"</formula>
    </cfRule>
  </conditionalFormatting>
  <conditionalFormatting sqref="E22:H22">
    <cfRule type="expression" dxfId="3063" priority="1490">
      <formula>$D22="NO"</formula>
    </cfRule>
  </conditionalFormatting>
  <conditionalFormatting sqref="S22:U22">
    <cfRule type="expression" dxfId="3062" priority="1483">
      <formula>$K22="NO"</formula>
    </cfRule>
  </conditionalFormatting>
  <conditionalFormatting sqref="Z22:AB22">
    <cfRule type="expression" dxfId="3061" priority="1479">
      <formula>$K22="NO"</formula>
    </cfRule>
  </conditionalFormatting>
  <conditionalFormatting sqref="B23 K23 R23 D23 Y23">
    <cfRule type="cellIs" dxfId="3060" priority="1475" operator="equal">
      <formula>"YES"</formula>
    </cfRule>
  </conditionalFormatting>
  <conditionalFormatting sqref="C23">
    <cfRule type="expression" priority="1471" stopIfTrue="1">
      <formula>AND(ISBLANK(#REF!),ISBLANK(#REF!))</formula>
    </cfRule>
    <cfRule type="expression" dxfId="3059" priority="1472">
      <formula>OR(AND(NOT(ISBLANK(#REF!)),#REF!&lt;&gt;E23),AND(NOT(ISBLANK(#REF!)),#REF!&lt;&gt;G23))</formula>
    </cfRule>
    <cfRule type="expression" dxfId="3058" priority="1473">
      <formula>OR(E23=350, E23=300,E23=200,E23=100)</formula>
    </cfRule>
    <cfRule type="expression" dxfId="3057" priority="1474">
      <formula>OR(#REF!=E23,G23=#REF!)</formula>
    </cfRule>
  </conditionalFormatting>
  <conditionalFormatting sqref="E23:AC23">
    <cfRule type="expression" dxfId="3056" priority="1470">
      <formula>$B23="NO"</formula>
    </cfRule>
  </conditionalFormatting>
  <conditionalFormatting sqref="L23:O23">
    <cfRule type="expression" dxfId="3055" priority="1469">
      <formula>$K23="NO"</formula>
    </cfRule>
  </conditionalFormatting>
  <conditionalFormatting sqref="S23:V23">
    <cfRule type="expression" dxfId="3054" priority="1468">
      <formula>$R23="NO"</formula>
    </cfRule>
  </conditionalFormatting>
  <conditionalFormatting sqref="Z23:AC23">
    <cfRule type="expression" dxfId="3053" priority="1467">
      <formula>$Y23="NO"</formula>
    </cfRule>
  </conditionalFormatting>
  <conditionalFormatting sqref="C23 J23 Q23 X23">
    <cfRule type="expression" dxfId="3052" priority="1466">
      <formula>I23="Incomplete"</formula>
    </cfRule>
  </conditionalFormatting>
  <conditionalFormatting sqref="J23">
    <cfRule type="expression" priority="1462" stopIfTrue="1">
      <formula>AND(ISBLANK(#REF!),ISBLANK(#REF!))</formula>
    </cfRule>
    <cfRule type="expression" dxfId="3051" priority="1463">
      <formula>OR(AND(NOT(ISBLANK(#REF!)),#REF!&lt;&gt;L23),AND(NOT(ISBLANK(#REF!)),#REF!&lt;&gt;N23))</formula>
    </cfRule>
    <cfRule type="expression" dxfId="3050" priority="1464">
      <formula>OR(L23=350, L23=300,L23=200,L23=100)</formula>
    </cfRule>
    <cfRule type="expression" dxfId="3049" priority="1465">
      <formula>OR(#REF!=L23,N23=#REF!)</formula>
    </cfRule>
  </conditionalFormatting>
  <conditionalFormatting sqref="Q23 X23">
    <cfRule type="expression" priority="1458" stopIfTrue="1">
      <formula>AND(ISBLANK(#REF!),ISBLANK(#REF!))</formula>
    </cfRule>
    <cfRule type="expression" dxfId="3048" priority="1459">
      <formula>OR(AND(NOT(ISBLANK(#REF!)),#REF!&lt;&gt;S23),AND(NOT(ISBLANK(#REF!)),#REF!&lt;&gt;U23))</formula>
    </cfRule>
    <cfRule type="expression" dxfId="3047" priority="1460">
      <formula>OR(S23=350, S23=300,S23=200,S23=100)</formula>
    </cfRule>
    <cfRule type="expression" dxfId="3046" priority="1461">
      <formula>OR(#REF!=S23,U23=#REF!)</formula>
    </cfRule>
  </conditionalFormatting>
  <conditionalFormatting sqref="Y23">
    <cfRule type="expression" dxfId="3045" priority="1454">
      <formula>$K23="YES"</formula>
    </cfRule>
    <cfRule type="expression" dxfId="3044" priority="1455">
      <formula>$R23="YES"</formula>
    </cfRule>
    <cfRule type="expression" dxfId="3043" priority="1456">
      <formula>$D23="YES"</formula>
    </cfRule>
    <cfRule type="expression" dxfId="3042" priority="1457">
      <formula>$B23="NO"</formula>
    </cfRule>
  </conditionalFormatting>
  <conditionalFormatting sqref="D23">
    <cfRule type="expression" dxfId="3041" priority="1453">
      <formula>$B23="NO"</formula>
    </cfRule>
  </conditionalFormatting>
  <conditionalFormatting sqref="I23">
    <cfRule type="cellIs" dxfId="3040" priority="1449" operator="equal">
      <formula>"Incomplete"</formula>
    </cfRule>
    <cfRule type="expression" dxfId="3039" priority="1451">
      <formula>$D23="NO"</formula>
    </cfRule>
    <cfRule type="cellIs" dxfId="3038" priority="1452" operator="equal">
      <formula>"Complete"</formula>
    </cfRule>
  </conditionalFormatting>
  <conditionalFormatting sqref="I23 P23">
    <cfRule type="expression" dxfId="3037" priority="1450">
      <formula>$B23="NO"</formula>
    </cfRule>
  </conditionalFormatting>
  <conditionalFormatting sqref="K23">
    <cfRule type="expression" dxfId="3036" priority="1447">
      <formula>$D23="YES"</formula>
    </cfRule>
    <cfRule type="expression" dxfId="3035" priority="1448">
      <formula>$B23="NO"</formula>
    </cfRule>
  </conditionalFormatting>
  <conditionalFormatting sqref="P23">
    <cfRule type="expression" dxfId="3034" priority="1444">
      <formula>$K23="NO"</formula>
    </cfRule>
    <cfRule type="cellIs" dxfId="3033" priority="1445" operator="equal">
      <formula>"Incomplete"</formula>
    </cfRule>
    <cfRule type="cellIs" dxfId="3032" priority="1446" operator="equal">
      <formula>"Complete"</formula>
    </cfRule>
  </conditionalFormatting>
  <conditionalFormatting sqref="R23">
    <cfRule type="expression" dxfId="3031" priority="1441">
      <formula>$K23="YES"</formula>
    </cfRule>
    <cfRule type="expression" dxfId="3030" priority="1442">
      <formula>$D23="YES"</formula>
    </cfRule>
    <cfRule type="expression" dxfId="3029" priority="1443">
      <formula>$B23="NO"</formula>
    </cfRule>
  </conditionalFormatting>
  <conditionalFormatting sqref="W23 AD23">
    <cfRule type="cellIs" dxfId="3028" priority="1438" operator="equal">
      <formula>"Incomplete"</formula>
    </cfRule>
    <cfRule type="cellIs" dxfId="3027" priority="1440" operator="equal">
      <formula>"Complete"</formula>
    </cfRule>
  </conditionalFormatting>
  <conditionalFormatting sqref="W23">
    <cfRule type="expression" dxfId="3026" priority="1437">
      <formula>$R23="NO"</formula>
    </cfRule>
    <cfRule type="expression" dxfId="3025" priority="1439">
      <formula>$B23="NO"</formula>
    </cfRule>
  </conditionalFormatting>
  <conditionalFormatting sqref="AD23">
    <cfRule type="expression" dxfId="3024" priority="1435">
      <formula>$Y23="NO"</formula>
    </cfRule>
    <cfRule type="expression" dxfId="3023" priority="1436">
      <formula>$B23="NO"</formula>
    </cfRule>
  </conditionalFormatting>
  <conditionalFormatting sqref="Y23">
    <cfRule type="expression" dxfId="3022" priority="1432">
      <formula>$K23="YES"</formula>
    </cfRule>
    <cfRule type="expression" dxfId="3021" priority="1433">
      <formula>$D23="YES"</formula>
    </cfRule>
    <cfRule type="expression" dxfId="3020" priority="1434">
      <formula>$B23="NO"</formula>
    </cfRule>
  </conditionalFormatting>
  <conditionalFormatting sqref="E23:H23">
    <cfRule type="expression" dxfId="3019" priority="1431">
      <formula>$D23="NO"</formula>
    </cfRule>
  </conditionalFormatting>
  <conditionalFormatting sqref="S23:U23">
    <cfRule type="expression" dxfId="3018" priority="1424">
      <formula>$K23="NO"</formula>
    </cfRule>
  </conditionalFormatting>
  <conditionalFormatting sqref="Z23:AB23">
    <cfRule type="expression" dxfId="3017" priority="1420">
      <formula>$K23="NO"</formula>
    </cfRule>
  </conditionalFormatting>
  <conditionalFormatting sqref="B24 K24 R24 D24 Y24">
    <cfRule type="cellIs" dxfId="3016" priority="1416" operator="equal">
      <formula>"YES"</formula>
    </cfRule>
  </conditionalFormatting>
  <conditionalFormatting sqref="C24">
    <cfRule type="expression" priority="1412" stopIfTrue="1">
      <formula>AND(ISBLANK(#REF!),ISBLANK(#REF!))</formula>
    </cfRule>
    <cfRule type="expression" dxfId="3015" priority="1413">
      <formula>OR(AND(NOT(ISBLANK(#REF!)),#REF!&lt;&gt;E24),AND(NOT(ISBLANK(#REF!)),#REF!&lt;&gt;G24))</formula>
    </cfRule>
    <cfRule type="expression" dxfId="3014" priority="1414">
      <formula>OR(E24=350, E24=300,E24=200,E24=100)</formula>
    </cfRule>
    <cfRule type="expression" dxfId="3013" priority="1415">
      <formula>OR(#REF!=E24,G24=#REF!)</formula>
    </cfRule>
  </conditionalFormatting>
  <conditionalFormatting sqref="E24:AC24">
    <cfRule type="expression" dxfId="3012" priority="1411">
      <formula>$B24="NO"</formula>
    </cfRule>
  </conditionalFormatting>
  <conditionalFormatting sqref="L24:O24">
    <cfRule type="expression" dxfId="3011" priority="1410">
      <formula>$K24="NO"</formula>
    </cfRule>
  </conditionalFormatting>
  <conditionalFormatting sqref="S24:V24">
    <cfRule type="expression" dxfId="3010" priority="1409">
      <formula>$R24="NO"</formula>
    </cfRule>
  </conditionalFormatting>
  <conditionalFormatting sqref="Z24:AC24">
    <cfRule type="expression" dxfId="3009" priority="1408">
      <formula>$Y24="NO"</formula>
    </cfRule>
  </conditionalFormatting>
  <conditionalFormatting sqref="C24 J24 Q24 X24">
    <cfRule type="expression" dxfId="3008" priority="1407">
      <formula>I24="Incomplete"</formula>
    </cfRule>
  </conditionalFormatting>
  <conditionalFormatting sqref="J24">
    <cfRule type="expression" priority="1403" stopIfTrue="1">
      <formula>AND(ISBLANK(#REF!),ISBLANK(#REF!))</formula>
    </cfRule>
    <cfRule type="expression" dxfId="3007" priority="1404">
      <formula>OR(AND(NOT(ISBLANK(#REF!)),#REF!&lt;&gt;L24),AND(NOT(ISBLANK(#REF!)),#REF!&lt;&gt;N24))</formula>
    </cfRule>
    <cfRule type="expression" dxfId="3006" priority="1405">
      <formula>OR(L24=350, L24=300,L24=200,L24=100)</formula>
    </cfRule>
    <cfRule type="expression" dxfId="3005" priority="1406">
      <formula>OR(#REF!=L24,N24=#REF!)</formula>
    </cfRule>
  </conditionalFormatting>
  <conditionalFormatting sqref="Q24 X24">
    <cfRule type="expression" priority="1399" stopIfTrue="1">
      <formula>AND(ISBLANK(#REF!),ISBLANK(#REF!))</formula>
    </cfRule>
    <cfRule type="expression" dxfId="3004" priority="1400">
      <formula>OR(AND(NOT(ISBLANK(#REF!)),#REF!&lt;&gt;S24),AND(NOT(ISBLANK(#REF!)),#REF!&lt;&gt;U24))</formula>
    </cfRule>
    <cfRule type="expression" dxfId="3003" priority="1401">
      <formula>OR(S24=350, S24=300,S24=200,S24=100)</formula>
    </cfRule>
    <cfRule type="expression" dxfId="3002" priority="1402">
      <formula>OR(#REF!=S24,U24=#REF!)</formula>
    </cfRule>
  </conditionalFormatting>
  <conditionalFormatting sqref="Y24">
    <cfRule type="expression" dxfId="3001" priority="1395">
      <formula>$K24="YES"</formula>
    </cfRule>
    <cfRule type="expression" dxfId="3000" priority="1396">
      <formula>$R24="YES"</formula>
    </cfRule>
    <cfRule type="expression" dxfId="2999" priority="1397">
      <formula>$D24="YES"</formula>
    </cfRule>
    <cfRule type="expression" dxfId="2998" priority="1398">
      <formula>$B24="NO"</formula>
    </cfRule>
  </conditionalFormatting>
  <conditionalFormatting sqref="D24">
    <cfRule type="expression" dxfId="2997" priority="1394">
      <formula>$B24="NO"</formula>
    </cfRule>
  </conditionalFormatting>
  <conditionalFormatting sqref="I24">
    <cfRule type="cellIs" dxfId="2996" priority="1390" operator="equal">
      <formula>"Incomplete"</formula>
    </cfRule>
    <cfRule type="expression" dxfId="2995" priority="1392">
      <formula>$D24="NO"</formula>
    </cfRule>
    <cfRule type="cellIs" dxfId="2994" priority="1393" operator="equal">
      <formula>"Complete"</formula>
    </cfRule>
  </conditionalFormatting>
  <conditionalFormatting sqref="I24 P24">
    <cfRule type="expression" dxfId="2993" priority="1391">
      <formula>$B24="NO"</formula>
    </cfRule>
  </conditionalFormatting>
  <conditionalFormatting sqref="K24">
    <cfRule type="expression" dxfId="2992" priority="1388">
      <formula>$D24="YES"</formula>
    </cfRule>
    <cfRule type="expression" dxfId="2991" priority="1389">
      <formula>$B24="NO"</formula>
    </cfRule>
  </conditionalFormatting>
  <conditionalFormatting sqref="P24">
    <cfRule type="expression" dxfId="2990" priority="1385">
      <formula>$K24="NO"</formula>
    </cfRule>
    <cfRule type="cellIs" dxfId="2989" priority="1386" operator="equal">
      <formula>"Incomplete"</formula>
    </cfRule>
    <cfRule type="cellIs" dxfId="2988" priority="1387" operator="equal">
      <formula>"Complete"</formula>
    </cfRule>
  </conditionalFormatting>
  <conditionalFormatting sqref="R24">
    <cfRule type="expression" dxfId="2987" priority="1382">
      <formula>$K24="YES"</formula>
    </cfRule>
    <cfRule type="expression" dxfId="2986" priority="1383">
      <formula>$D24="YES"</formula>
    </cfRule>
    <cfRule type="expression" dxfId="2985" priority="1384">
      <formula>$B24="NO"</formula>
    </cfRule>
  </conditionalFormatting>
  <conditionalFormatting sqref="W24 AD24">
    <cfRule type="cellIs" dxfId="2984" priority="1379" operator="equal">
      <formula>"Incomplete"</formula>
    </cfRule>
    <cfRule type="cellIs" dxfId="2983" priority="1381" operator="equal">
      <formula>"Complete"</formula>
    </cfRule>
  </conditionalFormatting>
  <conditionalFormatting sqref="W24">
    <cfRule type="expression" dxfId="2982" priority="1378">
      <formula>$R24="NO"</formula>
    </cfRule>
    <cfRule type="expression" dxfId="2981" priority="1380">
      <formula>$B24="NO"</formula>
    </cfRule>
  </conditionalFormatting>
  <conditionalFormatting sqref="AD24">
    <cfRule type="expression" dxfId="2980" priority="1376">
      <formula>$Y24="NO"</formula>
    </cfRule>
    <cfRule type="expression" dxfId="2979" priority="1377">
      <formula>$B24="NO"</formula>
    </cfRule>
  </conditionalFormatting>
  <conditionalFormatting sqref="Y24">
    <cfRule type="expression" dxfId="2978" priority="1373">
      <formula>$K24="YES"</formula>
    </cfRule>
    <cfRule type="expression" dxfId="2977" priority="1374">
      <formula>$D24="YES"</formula>
    </cfRule>
    <cfRule type="expression" dxfId="2976" priority="1375">
      <formula>$B24="NO"</formula>
    </cfRule>
  </conditionalFormatting>
  <conditionalFormatting sqref="E24:H24">
    <cfRule type="expression" dxfId="2975" priority="1372">
      <formula>$D24="NO"</formula>
    </cfRule>
  </conditionalFormatting>
  <conditionalFormatting sqref="S24:U24">
    <cfRule type="expression" dxfId="2974" priority="1365">
      <formula>$K24="NO"</formula>
    </cfRule>
  </conditionalFormatting>
  <conditionalFormatting sqref="Z24:AB24">
    <cfRule type="expression" dxfId="2973" priority="1361">
      <formula>$K24="NO"</formula>
    </cfRule>
  </conditionalFormatting>
  <conditionalFormatting sqref="B25 K25 R25 D25 Y25">
    <cfRule type="cellIs" dxfId="2972" priority="1357" operator="equal">
      <formula>"YES"</formula>
    </cfRule>
  </conditionalFormatting>
  <conditionalFormatting sqref="C25">
    <cfRule type="expression" priority="1353" stopIfTrue="1">
      <formula>AND(ISBLANK(#REF!),ISBLANK(#REF!))</formula>
    </cfRule>
    <cfRule type="expression" dxfId="2971" priority="1354">
      <formula>OR(AND(NOT(ISBLANK(#REF!)),#REF!&lt;&gt;E25),AND(NOT(ISBLANK(#REF!)),#REF!&lt;&gt;G25))</formula>
    </cfRule>
    <cfRule type="expression" dxfId="2970" priority="1355">
      <formula>OR(E25=350, E25=300,E25=200,E25=100)</formula>
    </cfRule>
    <cfRule type="expression" dxfId="2969" priority="1356">
      <formula>OR(#REF!=E25,G25=#REF!)</formula>
    </cfRule>
  </conditionalFormatting>
  <conditionalFormatting sqref="E25:AC25">
    <cfRule type="expression" dxfId="2968" priority="1352">
      <formula>$B25="NO"</formula>
    </cfRule>
  </conditionalFormatting>
  <conditionalFormatting sqref="L25:O25">
    <cfRule type="expression" dxfId="2967" priority="1351">
      <formula>$K25="NO"</formula>
    </cfRule>
  </conditionalFormatting>
  <conditionalFormatting sqref="S25:V25">
    <cfRule type="expression" dxfId="2966" priority="1350">
      <formula>$R25="NO"</formula>
    </cfRule>
  </conditionalFormatting>
  <conditionalFormatting sqref="Z25:AC25">
    <cfRule type="expression" dxfId="2965" priority="1349">
      <formula>$Y25="NO"</formula>
    </cfRule>
  </conditionalFormatting>
  <conditionalFormatting sqref="C25 J25 Q25 X25">
    <cfRule type="expression" dxfId="2964" priority="1348">
      <formula>I25="Incomplete"</formula>
    </cfRule>
  </conditionalFormatting>
  <conditionalFormatting sqref="J25">
    <cfRule type="expression" priority="1344" stopIfTrue="1">
      <formula>AND(ISBLANK(#REF!),ISBLANK(#REF!))</formula>
    </cfRule>
    <cfRule type="expression" dxfId="2963" priority="1345">
      <formula>OR(AND(NOT(ISBLANK(#REF!)),#REF!&lt;&gt;L25),AND(NOT(ISBLANK(#REF!)),#REF!&lt;&gt;N25))</formula>
    </cfRule>
    <cfRule type="expression" dxfId="2962" priority="1346">
      <formula>OR(L25=350, L25=300,L25=200,L25=100)</formula>
    </cfRule>
    <cfRule type="expression" dxfId="2961" priority="1347">
      <formula>OR(#REF!=L25,N25=#REF!)</formula>
    </cfRule>
  </conditionalFormatting>
  <conditionalFormatting sqref="Q25 X25">
    <cfRule type="expression" priority="1340" stopIfTrue="1">
      <formula>AND(ISBLANK(#REF!),ISBLANK(#REF!))</formula>
    </cfRule>
    <cfRule type="expression" dxfId="2960" priority="1341">
      <formula>OR(AND(NOT(ISBLANK(#REF!)),#REF!&lt;&gt;S25),AND(NOT(ISBLANK(#REF!)),#REF!&lt;&gt;U25))</formula>
    </cfRule>
    <cfRule type="expression" dxfId="2959" priority="1342">
      <formula>OR(S25=350, S25=300,S25=200,S25=100)</formula>
    </cfRule>
    <cfRule type="expression" dxfId="2958" priority="1343">
      <formula>OR(#REF!=S25,U25=#REF!)</formula>
    </cfRule>
  </conditionalFormatting>
  <conditionalFormatting sqref="Y25">
    <cfRule type="expression" dxfId="2957" priority="1336">
      <formula>$K25="YES"</formula>
    </cfRule>
    <cfRule type="expression" dxfId="2956" priority="1337">
      <formula>$R25="YES"</formula>
    </cfRule>
    <cfRule type="expression" dxfId="2955" priority="1338">
      <formula>$D25="YES"</formula>
    </cfRule>
    <cfRule type="expression" dxfId="2954" priority="1339">
      <formula>$B25="NO"</formula>
    </cfRule>
  </conditionalFormatting>
  <conditionalFormatting sqref="D25">
    <cfRule type="expression" dxfId="2953" priority="1335">
      <formula>$B25="NO"</formula>
    </cfRule>
  </conditionalFormatting>
  <conditionalFormatting sqref="I25">
    <cfRule type="cellIs" dxfId="2952" priority="1331" operator="equal">
      <formula>"Incomplete"</formula>
    </cfRule>
    <cfRule type="expression" dxfId="2951" priority="1333">
      <formula>$D25="NO"</formula>
    </cfRule>
    <cfRule type="cellIs" dxfId="2950" priority="1334" operator="equal">
      <formula>"Complete"</formula>
    </cfRule>
  </conditionalFormatting>
  <conditionalFormatting sqref="I25 P25">
    <cfRule type="expression" dxfId="2949" priority="1332">
      <formula>$B25="NO"</formula>
    </cfRule>
  </conditionalFormatting>
  <conditionalFormatting sqref="K25">
    <cfRule type="expression" dxfId="2948" priority="1329">
      <formula>$D25="YES"</formula>
    </cfRule>
    <cfRule type="expression" dxfId="2947" priority="1330">
      <formula>$B25="NO"</formula>
    </cfRule>
  </conditionalFormatting>
  <conditionalFormatting sqref="P25">
    <cfRule type="expression" dxfId="2946" priority="1326">
      <formula>$K25="NO"</formula>
    </cfRule>
    <cfRule type="cellIs" dxfId="2945" priority="1327" operator="equal">
      <formula>"Incomplete"</formula>
    </cfRule>
    <cfRule type="cellIs" dxfId="2944" priority="1328" operator="equal">
      <formula>"Complete"</formula>
    </cfRule>
  </conditionalFormatting>
  <conditionalFormatting sqref="R25">
    <cfRule type="expression" dxfId="2943" priority="1323">
      <formula>$K25="YES"</formula>
    </cfRule>
    <cfRule type="expression" dxfId="2942" priority="1324">
      <formula>$D25="YES"</formula>
    </cfRule>
    <cfRule type="expression" dxfId="2941" priority="1325">
      <formula>$B25="NO"</formula>
    </cfRule>
  </conditionalFormatting>
  <conditionalFormatting sqref="W25 AD25">
    <cfRule type="cellIs" dxfId="2940" priority="1320" operator="equal">
      <formula>"Incomplete"</formula>
    </cfRule>
    <cfRule type="cellIs" dxfId="2939" priority="1322" operator="equal">
      <formula>"Complete"</formula>
    </cfRule>
  </conditionalFormatting>
  <conditionalFormatting sqref="W25">
    <cfRule type="expression" dxfId="2938" priority="1319">
      <formula>$R25="NO"</formula>
    </cfRule>
    <cfRule type="expression" dxfId="2937" priority="1321">
      <formula>$B25="NO"</formula>
    </cfRule>
  </conditionalFormatting>
  <conditionalFormatting sqref="AD25">
    <cfRule type="expression" dxfId="2936" priority="1317">
      <formula>$Y25="NO"</formula>
    </cfRule>
    <cfRule type="expression" dxfId="2935" priority="1318">
      <formula>$B25="NO"</formula>
    </cfRule>
  </conditionalFormatting>
  <conditionalFormatting sqref="Y25">
    <cfRule type="expression" dxfId="2934" priority="1314">
      <formula>$K25="YES"</formula>
    </cfRule>
    <cfRule type="expression" dxfId="2933" priority="1315">
      <formula>$D25="YES"</formula>
    </cfRule>
    <cfRule type="expression" dxfId="2932" priority="1316">
      <formula>$B25="NO"</formula>
    </cfRule>
  </conditionalFormatting>
  <conditionalFormatting sqref="E25:H25">
    <cfRule type="expression" dxfId="2931" priority="1313">
      <formula>$D25="NO"</formula>
    </cfRule>
  </conditionalFormatting>
  <conditionalFormatting sqref="S25:U25">
    <cfRule type="expression" dxfId="2930" priority="1306">
      <formula>$K25="NO"</formula>
    </cfRule>
  </conditionalFormatting>
  <conditionalFormatting sqref="Z25:AB25">
    <cfRule type="expression" dxfId="2929" priority="1302">
      <formula>$K25="NO"</formula>
    </cfRule>
  </conditionalFormatting>
  <conditionalFormatting sqref="B26 K26 R26 D26 Y26">
    <cfRule type="cellIs" dxfId="2928" priority="1298" operator="equal">
      <formula>"YES"</formula>
    </cfRule>
  </conditionalFormatting>
  <conditionalFormatting sqref="C26">
    <cfRule type="expression" priority="1294" stopIfTrue="1">
      <formula>AND(ISBLANK(#REF!),ISBLANK(#REF!))</formula>
    </cfRule>
    <cfRule type="expression" dxfId="2927" priority="1295">
      <formula>OR(AND(NOT(ISBLANK(#REF!)),#REF!&lt;&gt;E26),AND(NOT(ISBLANK(#REF!)),#REF!&lt;&gt;G26))</formula>
    </cfRule>
    <cfRule type="expression" dxfId="2926" priority="1296">
      <formula>OR(E26=350, E26=300,E26=200,E26=100)</formula>
    </cfRule>
    <cfRule type="expression" dxfId="2925" priority="1297">
      <formula>OR(#REF!=E26,G26=#REF!)</formula>
    </cfRule>
  </conditionalFormatting>
  <conditionalFormatting sqref="E26:AC26">
    <cfRule type="expression" dxfId="2924" priority="1293">
      <formula>$B26="NO"</formula>
    </cfRule>
  </conditionalFormatting>
  <conditionalFormatting sqref="L26:O26">
    <cfRule type="expression" dxfId="2923" priority="1292">
      <formula>$K26="NO"</formula>
    </cfRule>
  </conditionalFormatting>
  <conditionalFormatting sqref="S26:V26">
    <cfRule type="expression" dxfId="2922" priority="1291">
      <formula>$R26="NO"</formula>
    </cfRule>
  </conditionalFormatting>
  <conditionalFormatting sqref="Z26:AC26">
    <cfRule type="expression" dxfId="2921" priority="1290">
      <formula>$Y26="NO"</formula>
    </cfRule>
  </conditionalFormatting>
  <conditionalFormatting sqref="C26 J26 Q26 X26">
    <cfRule type="expression" dxfId="2920" priority="1289">
      <formula>I26="Incomplete"</formula>
    </cfRule>
  </conditionalFormatting>
  <conditionalFormatting sqref="J26">
    <cfRule type="expression" priority="1285" stopIfTrue="1">
      <formula>AND(ISBLANK(#REF!),ISBLANK(#REF!))</formula>
    </cfRule>
    <cfRule type="expression" dxfId="2919" priority="1286">
      <formula>OR(AND(NOT(ISBLANK(#REF!)),#REF!&lt;&gt;L26),AND(NOT(ISBLANK(#REF!)),#REF!&lt;&gt;N26))</formula>
    </cfRule>
    <cfRule type="expression" dxfId="2918" priority="1287">
      <formula>OR(L26=350, L26=300,L26=200,L26=100)</formula>
    </cfRule>
    <cfRule type="expression" dxfId="2917" priority="1288">
      <formula>OR(#REF!=L26,N26=#REF!)</formula>
    </cfRule>
  </conditionalFormatting>
  <conditionalFormatting sqref="Q26 X26">
    <cfRule type="expression" priority="1281" stopIfTrue="1">
      <formula>AND(ISBLANK(#REF!),ISBLANK(#REF!))</formula>
    </cfRule>
    <cfRule type="expression" dxfId="2916" priority="1282">
      <formula>OR(AND(NOT(ISBLANK(#REF!)),#REF!&lt;&gt;S26),AND(NOT(ISBLANK(#REF!)),#REF!&lt;&gt;U26))</formula>
    </cfRule>
    <cfRule type="expression" dxfId="2915" priority="1283">
      <formula>OR(S26=350, S26=300,S26=200,S26=100)</formula>
    </cfRule>
    <cfRule type="expression" dxfId="2914" priority="1284">
      <formula>OR(#REF!=S26,U26=#REF!)</formula>
    </cfRule>
  </conditionalFormatting>
  <conditionalFormatting sqref="Y26">
    <cfRule type="expression" dxfId="2913" priority="1277">
      <formula>$K26="YES"</formula>
    </cfRule>
    <cfRule type="expression" dxfId="2912" priority="1278">
      <formula>$R26="YES"</formula>
    </cfRule>
    <cfRule type="expression" dxfId="2911" priority="1279">
      <formula>$D26="YES"</formula>
    </cfRule>
    <cfRule type="expression" dxfId="2910" priority="1280">
      <formula>$B26="NO"</formula>
    </cfRule>
  </conditionalFormatting>
  <conditionalFormatting sqref="D26">
    <cfRule type="expression" dxfId="2909" priority="1276">
      <formula>$B26="NO"</formula>
    </cfRule>
  </conditionalFormatting>
  <conditionalFormatting sqref="I26">
    <cfRule type="cellIs" dxfId="2908" priority="1272" operator="equal">
      <formula>"Incomplete"</formula>
    </cfRule>
    <cfRule type="expression" dxfId="2907" priority="1274">
      <formula>$D26="NO"</formula>
    </cfRule>
    <cfRule type="cellIs" dxfId="2906" priority="1275" operator="equal">
      <formula>"Complete"</formula>
    </cfRule>
  </conditionalFormatting>
  <conditionalFormatting sqref="I26 P26">
    <cfRule type="expression" dxfId="2905" priority="1273">
      <formula>$B26="NO"</formula>
    </cfRule>
  </conditionalFormatting>
  <conditionalFormatting sqref="K26">
    <cfRule type="expression" dxfId="2904" priority="1270">
      <formula>$D26="YES"</formula>
    </cfRule>
    <cfRule type="expression" dxfId="2903" priority="1271">
      <formula>$B26="NO"</formula>
    </cfRule>
  </conditionalFormatting>
  <conditionalFormatting sqref="P26">
    <cfRule type="expression" dxfId="2902" priority="1267">
      <formula>$K26="NO"</formula>
    </cfRule>
    <cfRule type="cellIs" dxfId="2901" priority="1268" operator="equal">
      <formula>"Incomplete"</formula>
    </cfRule>
    <cfRule type="cellIs" dxfId="2900" priority="1269" operator="equal">
      <formula>"Complete"</formula>
    </cfRule>
  </conditionalFormatting>
  <conditionalFormatting sqref="R26">
    <cfRule type="expression" dxfId="2899" priority="1264">
      <formula>$K26="YES"</formula>
    </cfRule>
    <cfRule type="expression" dxfId="2898" priority="1265">
      <formula>$D26="YES"</formula>
    </cfRule>
    <cfRule type="expression" dxfId="2897" priority="1266">
      <formula>$B26="NO"</formula>
    </cfRule>
  </conditionalFormatting>
  <conditionalFormatting sqref="W26 AD26">
    <cfRule type="cellIs" dxfId="2896" priority="1261" operator="equal">
      <formula>"Incomplete"</formula>
    </cfRule>
    <cfRule type="cellIs" dxfId="2895" priority="1263" operator="equal">
      <formula>"Complete"</formula>
    </cfRule>
  </conditionalFormatting>
  <conditionalFormatting sqref="W26">
    <cfRule type="expression" dxfId="2894" priority="1260">
      <formula>$R26="NO"</formula>
    </cfRule>
    <cfRule type="expression" dxfId="2893" priority="1262">
      <formula>$B26="NO"</formula>
    </cfRule>
  </conditionalFormatting>
  <conditionalFormatting sqref="AD26">
    <cfRule type="expression" dxfId="2892" priority="1258">
      <formula>$Y26="NO"</formula>
    </cfRule>
    <cfRule type="expression" dxfId="2891" priority="1259">
      <formula>$B26="NO"</formula>
    </cfRule>
  </conditionalFormatting>
  <conditionalFormatting sqref="Y26">
    <cfRule type="expression" dxfId="2890" priority="1255">
      <formula>$K26="YES"</formula>
    </cfRule>
    <cfRule type="expression" dxfId="2889" priority="1256">
      <formula>$D26="YES"</formula>
    </cfRule>
    <cfRule type="expression" dxfId="2888" priority="1257">
      <formula>$B26="NO"</formula>
    </cfRule>
  </conditionalFormatting>
  <conditionalFormatting sqref="E26:H26">
    <cfRule type="expression" dxfId="2887" priority="1254">
      <formula>$D26="NO"</formula>
    </cfRule>
  </conditionalFormatting>
  <conditionalFormatting sqref="S26:U26">
    <cfRule type="expression" dxfId="2886" priority="1247">
      <formula>$K26="NO"</formula>
    </cfRule>
  </conditionalFormatting>
  <conditionalFormatting sqref="Z26:AB26">
    <cfRule type="expression" dxfId="2885" priority="1243">
      <formula>$K26="NO"</formula>
    </cfRule>
  </conditionalFormatting>
  <conditionalFormatting sqref="B28 K28 R28 D28 Y28">
    <cfRule type="cellIs" dxfId="2884" priority="1239" operator="equal">
      <formula>"YES"</formula>
    </cfRule>
  </conditionalFormatting>
  <conditionalFormatting sqref="C28">
    <cfRule type="expression" priority="1235" stopIfTrue="1">
      <formula>AND(ISBLANK(#REF!),ISBLANK(#REF!))</formula>
    </cfRule>
    <cfRule type="expression" dxfId="2883" priority="1236">
      <formula>OR(AND(NOT(ISBLANK(#REF!)),#REF!&lt;&gt;E28),AND(NOT(ISBLANK(#REF!)),#REF!&lt;&gt;G28))</formula>
    </cfRule>
    <cfRule type="expression" dxfId="2882" priority="1237">
      <formula>OR(E28=350, E28=300,E28=200,E28=100)</formula>
    </cfRule>
    <cfRule type="expression" dxfId="2881" priority="1238">
      <formula>OR(#REF!=E28,G28=#REF!)</formula>
    </cfRule>
  </conditionalFormatting>
  <conditionalFormatting sqref="E28:AC28">
    <cfRule type="expression" dxfId="2880" priority="1234">
      <formula>$B28="NO"</formula>
    </cfRule>
  </conditionalFormatting>
  <conditionalFormatting sqref="L28:O28">
    <cfRule type="expression" dxfId="2879" priority="1233">
      <formula>$K28="NO"</formula>
    </cfRule>
  </conditionalFormatting>
  <conditionalFormatting sqref="S28:V28">
    <cfRule type="expression" dxfId="2878" priority="1232">
      <formula>$R28="NO"</formula>
    </cfRule>
  </conditionalFormatting>
  <conditionalFormatting sqref="Z28:AC28">
    <cfRule type="expression" dxfId="2877" priority="1231">
      <formula>$Y28="NO"</formula>
    </cfRule>
  </conditionalFormatting>
  <conditionalFormatting sqref="C28 J28 Q28 X28">
    <cfRule type="expression" dxfId="2876" priority="1230">
      <formula>I28="Incomplete"</formula>
    </cfRule>
  </conditionalFormatting>
  <conditionalFormatting sqref="J28">
    <cfRule type="expression" priority="1226" stopIfTrue="1">
      <formula>AND(ISBLANK(#REF!),ISBLANK(#REF!))</formula>
    </cfRule>
    <cfRule type="expression" dxfId="2875" priority="1227">
      <formula>OR(AND(NOT(ISBLANK(#REF!)),#REF!&lt;&gt;L28),AND(NOT(ISBLANK(#REF!)),#REF!&lt;&gt;N28))</formula>
    </cfRule>
    <cfRule type="expression" dxfId="2874" priority="1228">
      <formula>OR(L28=350, L28=300,L28=200,L28=100)</formula>
    </cfRule>
    <cfRule type="expression" dxfId="2873" priority="1229">
      <formula>OR(#REF!=L28,N28=#REF!)</formula>
    </cfRule>
  </conditionalFormatting>
  <conditionalFormatting sqref="Q28 X28">
    <cfRule type="expression" priority="1222" stopIfTrue="1">
      <formula>AND(ISBLANK(#REF!),ISBLANK(#REF!))</formula>
    </cfRule>
    <cfRule type="expression" dxfId="2872" priority="1223">
      <formula>OR(AND(NOT(ISBLANK(#REF!)),#REF!&lt;&gt;S28),AND(NOT(ISBLANK(#REF!)),#REF!&lt;&gt;U28))</formula>
    </cfRule>
    <cfRule type="expression" dxfId="2871" priority="1224">
      <formula>OR(S28=350, S28=300,S28=200,S28=100)</formula>
    </cfRule>
    <cfRule type="expression" dxfId="2870" priority="1225">
      <formula>OR(#REF!=S28,U28=#REF!)</formula>
    </cfRule>
  </conditionalFormatting>
  <conditionalFormatting sqref="Y28">
    <cfRule type="expression" dxfId="2869" priority="1218">
      <formula>$K28="YES"</formula>
    </cfRule>
    <cfRule type="expression" dxfId="2868" priority="1219">
      <formula>$R28="YES"</formula>
    </cfRule>
    <cfRule type="expression" dxfId="2867" priority="1220">
      <formula>$D28="YES"</formula>
    </cfRule>
    <cfRule type="expression" dxfId="2866" priority="1221">
      <formula>$B28="NO"</formula>
    </cfRule>
  </conditionalFormatting>
  <conditionalFormatting sqref="D28">
    <cfRule type="expression" dxfId="2865" priority="1217">
      <formula>$B28="NO"</formula>
    </cfRule>
  </conditionalFormatting>
  <conditionalFormatting sqref="I28">
    <cfRule type="cellIs" dxfId="2864" priority="1213" operator="equal">
      <formula>"Incomplete"</formula>
    </cfRule>
    <cfRule type="expression" dxfId="2863" priority="1215">
      <formula>$D28="NO"</formula>
    </cfRule>
    <cfRule type="cellIs" dxfId="2862" priority="1216" operator="equal">
      <formula>"Complete"</formula>
    </cfRule>
  </conditionalFormatting>
  <conditionalFormatting sqref="I28 P28">
    <cfRule type="expression" dxfId="2861" priority="1214">
      <formula>$B28="NO"</formula>
    </cfRule>
  </conditionalFormatting>
  <conditionalFormatting sqref="K28">
    <cfRule type="expression" dxfId="2860" priority="1211">
      <formula>$D28="YES"</formula>
    </cfRule>
    <cfRule type="expression" dxfId="2859" priority="1212">
      <formula>$B28="NO"</formula>
    </cfRule>
  </conditionalFormatting>
  <conditionalFormatting sqref="P28">
    <cfRule type="expression" dxfId="2858" priority="1208">
      <formula>$K28="NO"</formula>
    </cfRule>
    <cfRule type="cellIs" dxfId="2857" priority="1209" operator="equal">
      <formula>"Incomplete"</formula>
    </cfRule>
    <cfRule type="cellIs" dxfId="2856" priority="1210" operator="equal">
      <formula>"Complete"</formula>
    </cfRule>
  </conditionalFormatting>
  <conditionalFormatting sqref="R28">
    <cfRule type="expression" dxfId="2855" priority="1205">
      <formula>$K28="YES"</formula>
    </cfRule>
    <cfRule type="expression" dxfId="2854" priority="1206">
      <formula>$D28="YES"</formula>
    </cfRule>
    <cfRule type="expression" dxfId="2853" priority="1207">
      <formula>$B28="NO"</formula>
    </cfRule>
  </conditionalFormatting>
  <conditionalFormatting sqref="W28 AD28">
    <cfRule type="cellIs" dxfId="2852" priority="1202" operator="equal">
      <formula>"Incomplete"</formula>
    </cfRule>
    <cfRule type="cellIs" dxfId="2851" priority="1204" operator="equal">
      <formula>"Complete"</formula>
    </cfRule>
  </conditionalFormatting>
  <conditionalFormatting sqref="W28">
    <cfRule type="expression" dxfId="2850" priority="1201">
      <formula>$R28="NO"</formula>
    </cfRule>
    <cfRule type="expression" dxfId="2849" priority="1203">
      <formula>$B28="NO"</formula>
    </cfRule>
  </conditionalFormatting>
  <conditionalFormatting sqref="AD28">
    <cfRule type="expression" dxfId="2848" priority="1199">
      <formula>$Y28="NO"</formula>
    </cfRule>
    <cfRule type="expression" dxfId="2847" priority="1200">
      <formula>$B28="NO"</formula>
    </cfRule>
  </conditionalFormatting>
  <conditionalFormatting sqref="Y28">
    <cfRule type="expression" dxfId="2846" priority="1196">
      <formula>$K28="YES"</formula>
    </cfRule>
    <cfRule type="expression" dxfId="2845" priority="1197">
      <formula>$D28="YES"</formula>
    </cfRule>
    <cfRule type="expression" dxfId="2844" priority="1198">
      <formula>$B28="NO"</formula>
    </cfRule>
  </conditionalFormatting>
  <conditionalFormatting sqref="E28:H28">
    <cfRule type="expression" dxfId="2843" priority="1195">
      <formula>$D28="NO"</formula>
    </cfRule>
  </conditionalFormatting>
  <conditionalFormatting sqref="S28:U28">
    <cfRule type="expression" dxfId="2842" priority="1188">
      <formula>$K28="NO"</formula>
    </cfRule>
  </conditionalFormatting>
  <conditionalFormatting sqref="Z28:AB28">
    <cfRule type="expression" dxfId="2841" priority="1184">
      <formula>$K28="NO"</formula>
    </cfRule>
  </conditionalFormatting>
  <conditionalFormatting sqref="B29 K29 R29 D29 Y29">
    <cfRule type="cellIs" dxfId="2840" priority="1180" operator="equal">
      <formula>"YES"</formula>
    </cfRule>
  </conditionalFormatting>
  <conditionalFormatting sqref="C29">
    <cfRule type="expression" priority="1176" stopIfTrue="1">
      <formula>AND(ISBLANK(#REF!),ISBLANK(#REF!))</formula>
    </cfRule>
    <cfRule type="expression" dxfId="2839" priority="1177">
      <formula>OR(AND(NOT(ISBLANK(#REF!)),#REF!&lt;&gt;E29),AND(NOT(ISBLANK(#REF!)),#REF!&lt;&gt;G29))</formula>
    </cfRule>
    <cfRule type="expression" dxfId="2838" priority="1178">
      <formula>OR(E29=350, E29=300,E29=200,E29=100)</formula>
    </cfRule>
    <cfRule type="expression" dxfId="2837" priority="1179">
      <formula>OR(#REF!=E29,G29=#REF!)</formula>
    </cfRule>
  </conditionalFormatting>
  <conditionalFormatting sqref="E29:AC29">
    <cfRule type="expression" dxfId="2836" priority="1175">
      <formula>$B29="NO"</formula>
    </cfRule>
  </conditionalFormatting>
  <conditionalFormatting sqref="L29:O29">
    <cfRule type="expression" dxfId="2835" priority="1174">
      <formula>$K29="NO"</formula>
    </cfRule>
  </conditionalFormatting>
  <conditionalFormatting sqref="S29:V29">
    <cfRule type="expression" dxfId="2834" priority="1173">
      <formula>$R29="NO"</formula>
    </cfRule>
  </conditionalFormatting>
  <conditionalFormatting sqref="Z29:AC29">
    <cfRule type="expression" dxfId="2833" priority="1172">
      <formula>$Y29="NO"</formula>
    </cfRule>
  </conditionalFormatting>
  <conditionalFormatting sqref="C29 J29 Q29 X29">
    <cfRule type="expression" dxfId="2832" priority="1171">
      <formula>I29="Incomplete"</formula>
    </cfRule>
  </conditionalFormatting>
  <conditionalFormatting sqref="J29">
    <cfRule type="expression" priority="1167" stopIfTrue="1">
      <formula>AND(ISBLANK(#REF!),ISBLANK(#REF!))</formula>
    </cfRule>
    <cfRule type="expression" dxfId="2831" priority="1168">
      <formula>OR(AND(NOT(ISBLANK(#REF!)),#REF!&lt;&gt;L29),AND(NOT(ISBLANK(#REF!)),#REF!&lt;&gt;N29))</formula>
    </cfRule>
    <cfRule type="expression" dxfId="2830" priority="1169">
      <formula>OR(L29=350, L29=300,L29=200,L29=100)</formula>
    </cfRule>
    <cfRule type="expression" dxfId="2829" priority="1170">
      <formula>OR(#REF!=L29,N29=#REF!)</formula>
    </cfRule>
  </conditionalFormatting>
  <conditionalFormatting sqref="Q29 X29">
    <cfRule type="expression" priority="1163" stopIfTrue="1">
      <formula>AND(ISBLANK(#REF!),ISBLANK(#REF!))</formula>
    </cfRule>
    <cfRule type="expression" dxfId="2828" priority="1164">
      <formula>OR(AND(NOT(ISBLANK(#REF!)),#REF!&lt;&gt;S29),AND(NOT(ISBLANK(#REF!)),#REF!&lt;&gt;U29))</formula>
    </cfRule>
    <cfRule type="expression" dxfId="2827" priority="1165">
      <formula>OR(S29=350, S29=300,S29=200,S29=100)</formula>
    </cfRule>
    <cfRule type="expression" dxfId="2826" priority="1166">
      <formula>OR(#REF!=S29,U29=#REF!)</formula>
    </cfRule>
  </conditionalFormatting>
  <conditionalFormatting sqref="Y29">
    <cfRule type="expression" dxfId="2825" priority="1159">
      <formula>$K29="YES"</formula>
    </cfRule>
    <cfRule type="expression" dxfId="2824" priority="1160">
      <formula>$R29="YES"</formula>
    </cfRule>
    <cfRule type="expression" dxfId="2823" priority="1161">
      <formula>$D29="YES"</formula>
    </cfRule>
    <cfRule type="expression" dxfId="2822" priority="1162">
      <formula>$B29="NO"</formula>
    </cfRule>
  </conditionalFormatting>
  <conditionalFormatting sqref="D29">
    <cfRule type="expression" dxfId="2821" priority="1158">
      <formula>$B29="NO"</formula>
    </cfRule>
  </conditionalFormatting>
  <conditionalFormatting sqref="I29">
    <cfRule type="cellIs" dxfId="2820" priority="1154" operator="equal">
      <formula>"Incomplete"</formula>
    </cfRule>
    <cfRule type="expression" dxfId="2819" priority="1156">
      <formula>$D29="NO"</formula>
    </cfRule>
    <cfRule type="cellIs" dxfId="2818" priority="1157" operator="equal">
      <formula>"Complete"</formula>
    </cfRule>
  </conditionalFormatting>
  <conditionalFormatting sqref="I29 P29">
    <cfRule type="expression" dxfId="2817" priority="1155">
      <formula>$B29="NO"</formula>
    </cfRule>
  </conditionalFormatting>
  <conditionalFormatting sqref="K29">
    <cfRule type="expression" dxfId="2816" priority="1152">
      <formula>$D29="YES"</formula>
    </cfRule>
    <cfRule type="expression" dxfId="2815" priority="1153">
      <formula>$B29="NO"</formula>
    </cfRule>
  </conditionalFormatting>
  <conditionalFormatting sqref="P29">
    <cfRule type="expression" dxfId="2814" priority="1149">
      <formula>$K29="NO"</formula>
    </cfRule>
    <cfRule type="cellIs" dxfId="2813" priority="1150" operator="equal">
      <formula>"Incomplete"</formula>
    </cfRule>
    <cfRule type="cellIs" dxfId="2812" priority="1151" operator="equal">
      <formula>"Complete"</formula>
    </cfRule>
  </conditionalFormatting>
  <conditionalFormatting sqref="R29">
    <cfRule type="expression" dxfId="2811" priority="1146">
      <formula>$K29="YES"</formula>
    </cfRule>
    <cfRule type="expression" dxfId="2810" priority="1147">
      <formula>$D29="YES"</formula>
    </cfRule>
    <cfRule type="expression" dxfId="2809" priority="1148">
      <formula>$B29="NO"</formula>
    </cfRule>
  </conditionalFormatting>
  <conditionalFormatting sqref="W29 AD29">
    <cfRule type="cellIs" dxfId="2808" priority="1143" operator="equal">
      <formula>"Incomplete"</formula>
    </cfRule>
    <cfRule type="cellIs" dxfId="2807" priority="1145" operator="equal">
      <formula>"Complete"</formula>
    </cfRule>
  </conditionalFormatting>
  <conditionalFormatting sqref="W29">
    <cfRule type="expression" dxfId="2806" priority="1142">
      <formula>$R29="NO"</formula>
    </cfRule>
    <cfRule type="expression" dxfId="2805" priority="1144">
      <formula>$B29="NO"</formula>
    </cfRule>
  </conditionalFormatting>
  <conditionalFormatting sqref="AD29">
    <cfRule type="expression" dxfId="2804" priority="1140">
      <formula>$Y29="NO"</formula>
    </cfRule>
    <cfRule type="expression" dxfId="2803" priority="1141">
      <formula>$B29="NO"</formula>
    </cfRule>
  </conditionalFormatting>
  <conditionalFormatting sqref="Y29">
    <cfRule type="expression" dxfId="2802" priority="1137">
      <formula>$K29="YES"</formula>
    </cfRule>
    <cfRule type="expression" dxfId="2801" priority="1138">
      <formula>$D29="YES"</formula>
    </cfRule>
    <cfRule type="expression" dxfId="2800" priority="1139">
      <formula>$B29="NO"</formula>
    </cfRule>
  </conditionalFormatting>
  <conditionalFormatting sqref="E29:H29">
    <cfRule type="expression" dxfId="2799" priority="1136">
      <formula>$D29="NO"</formula>
    </cfRule>
  </conditionalFormatting>
  <conditionalFormatting sqref="S29:U29">
    <cfRule type="expression" dxfId="2798" priority="1129">
      <formula>$K29="NO"</formula>
    </cfRule>
  </conditionalFormatting>
  <conditionalFormatting sqref="Z29:AB29">
    <cfRule type="expression" dxfId="2797" priority="1125">
      <formula>$K29="NO"</formula>
    </cfRule>
  </conditionalFormatting>
  <conditionalFormatting sqref="B30 K30 R30 D30 Y30">
    <cfRule type="cellIs" dxfId="2796" priority="1121" operator="equal">
      <formula>"YES"</formula>
    </cfRule>
  </conditionalFormatting>
  <conditionalFormatting sqref="C30">
    <cfRule type="expression" priority="1117" stopIfTrue="1">
      <formula>AND(ISBLANK(#REF!),ISBLANK(#REF!))</formula>
    </cfRule>
    <cfRule type="expression" dxfId="2795" priority="1118">
      <formula>OR(AND(NOT(ISBLANK(#REF!)),#REF!&lt;&gt;E30),AND(NOT(ISBLANK(#REF!)),#REF!&lt;&gt;G30))</formula>
    </cfRule>
    <cfRule type="expression" dxfId="2794" priority="1119">
      <formula>OR(E30=350, E30=300,E30=200,E30=100)</formula>
    </cfRule>
    <cfRule type="expression" dxfId="2793" priority="1120">
      <formula>OR(#REF!=E30,G30=#REF!)</formula>
    </cfRule>
  </conditionalFormatting>
  <conditionalFormatting sqref="E30:AC30">
    <cfRule type="expression" dxfId="2792" priority="1116">
      <formula>$B30="NO"</formula>
    </cfRule>
  </conditionalFormatting>
  <conditionalFormatting sqref="L30:O30">
    <cfRule type="expression" dxfId="2791" priority="1115">
      <formula>$K30="NO"</formula>
    </cfRule>
  </conditionalFormatting>
  <conditionalFormatting sqref="S30:V30">
    <cfRule type="expression" dxfId="2790" priority="1114">
      <formula>$R30="NO"</formula>
    </cfRule>
  </conditionalFormatting>
  <conditionalFormatting sqref="Z30:AC30">
    <cfRule type="expression" dxfId="2789" priority="1113">
      <formula>$Y30="NO"</formula>
    </cfRule>
  </conditionalFormatting>
  <conditionalFormatting sqref="C30 J30 Q30 X30">
    <cfRule type="expression" dxfId="2788" priority="1112">
      <formula>I30="Incomplete"</formula>
    </cfRule>
  </conditionalFormatting>
  <conditionalFormatting sqref="J30">
    <cfRule type="expression" priority="1108" stopIfTrue="1">
      <formula>AND(ISBLANK(#REF!),ISBLANK(#REF!))</formula>
    </cfRule>
    <cfRule type="expression" dxfId="2787" priority="1109">
      <formula>OR(AND(NOT(ISBLANK(#REF!)),#REF!&lt;&gt;L30),AND(NOT(ISBLANK(#REF!)),#REF!&lt;&gt;N30))</formula>
    </cfRule>
    <cfRule type="expression" dxfId="2786" priority="1110">
      <formula>OR(L30=350, L30=300,L30=200,L30=100)</formula>
    </cfRule>
    <cfRule type="expression" dxfId="2785" priority="1111">
      <formula>OR(#REF!=L30,N30=#REF!)</formula>
    </cfRule>
  </conditionalFormatting>
  <conditionalFormatting sqref="Q30 X30">
    <cfRule type="expression" priority="1104" stopIfTrue="1">
      <formula>AND(ISBLANK(#REF!),ISBLANK(#REF!))</formula>
    </cfRule>
    <cfRule type="expression" dxfId="2784" priority="1105">
      <formula>OR(AND(NOT(ISBLANK(#REF!)),#REF!&lt;&gt;S30),AND(NOT(ISBLANK(#REF!)),#REF!&lt;&gt;U30))</formula>
    </cfRule>
    <cfRule type="expression" dxfId="2783" priority="1106">
      <formula>OR(S30=350, S30=300,S30=200,S30=100)</formula>
    </cfRule>
    <cfRule type="expression" dxfId="2782" priority="1107">
      <formula>OR(#REF!=S30,U30=#REF!)</formula>
    </cfRule>
  </conditionalFormatting>
  <conditionalFormatting sqref="Y30">
    <cfRule type="expression" dxfId="2781" priority="1100">
      <formula>$K30="YES"</formula>
    </cfRule>
    <cfRule type="expression" dxfId="2780" priority="1101">
      <formula>$R30="YES"</formula>
    </cfRule>
    <cfRule type="expression" dxfId="2779" priority="1102">
      <formula>$D30="YES"</formula>
    </cfRule>
    <cfRule type="expression" dxfId="2778" priority="1103">
      <formula>$B30="NO"</formula>
    </cfRule>
  </conditionalFormatting>
  <conditionalFormatting sqref="D30">
    <cfRule type="expression" dxfId="2777" priority="1099">
      <formula>$B30="NO"</formula>
    </cfRule>
  </conditionalFormatting>
  <conditionalFormatting sqref="I30">
    <cfRule type="cellIs" dxfId="2776" priority="1095" operator="equal">
      <formula>"Incomplete"</formula>
    </cfRule>
    <cfRule type="expression" dxfId="2775" priority="1097">
      <formula>$D30="NO"</formula>
    </cfRule>
    <cfRule type="cellIs" dxfId="2774" priority="1098" operator="equal">
      <formula>"Complete"</formula>
    </cfRule>
  </conditionalFormatting>
  <conditionalFormatting sqref="I30 P30">
    <cfRule type="expression" dxfId="2773" priority="1096">
      <formula>$B30="NO"</formula>
    </cfRule>
  </conditionalFormatting>
  <conditionalFormatting sqref="K30">
    <cfRule type="expression" dxfId="2772" priority="1093">
      <formula>$D30="YES"</formula>
    </cfRule>
    <cfRule type="expression" dxfId="2771" priority="1094">
      <formula>$B30="NO"</formula>
    </cfRule>
  </conditionalFormatting>
  <conditionalFormatting sqref="P30">
    <cfRule type="expression" dxfId="2770" priority="1090">
      <formula>$K30="NO"</formula>
    </cfRule>
    <cfRule type="cellIs" dxfId="2769" priority="1091" operator="equal">
      <formula>"Incomplete"</formula>
    </cfRule>
    <cfRule type="cellIs" dxfId="2768" priority="1092" operator="equal">
      <formula>"Complete"</formula>
    </cfRule>
  </conditionalFormatting>
  <conditionalFormatting sqref="R30">
    <cfRule type="expression" dxfId="2767" priority="1087">
      <formula>$K30="YES"</formula>
    </cfRule>
    <cfRule type="expression" dxfId="2766" priority="1088">
      <formula>$D30="YES"</formula>
    </cfRule>
    <cfRule type="expression" dxfId="2765" priority="1089">
      <formula>$B30="NO"</formula>
    </cfRule>
  </conditionalFormatting>
  <conditionalFormatting sqref="W30 AD30">
    <cfRule type="cellIs" dxfId="2764" priority="1084" operator="equal">
      <formula>"Incomplete"</formula>
    </cfRule>
    <cfRule type="cellIs" dxfId="2763" priority="1086" operator="equal">
      <formula>"Complete"</formula>
    </cfRule>
  </conditionalFormatting>
  <conditionalFormatting sqref="W30">
    <cfRule type="expression" dxfId="2762" priority="1083">
      <formula>$R30="NO"</formula>
    </cfRule>
    <cfRule type="expression" dxfId="2761" priority="1085">
      <formula>$B30="NO"</formula>
    </cfRule>
  </conditionalFormatting>
  <conditionalFormatting sqref="AD30">
    <cfRule type="expression" dxfId="2760" priority="1081">
      <formula>$Y30="NO"</formula>
    </cfRule>
    <cfRule type="expression" dxfId="2759" priority="1082">
      <formula>$B30="NO"</formula>
    </cfRule>
  </conditionalFormatting>
  <conditionalFormatting sqref="Y30">
    <cfRule type="expression" dxfId="2758" priority="1078">
      <formula>$K30="YES"</formula>
    </cfRule>
    <cfRule type="expression" dxfId="2757" priority="1079">
      <formula>$D30="YES"</formula>
    </cfRule>
    <cfRule type="expression" dxfId="2756" priority="1080">
      <formula>$B30="NO"</formula>
    </cfRule>
  </conditionalFormatting>
  <conditionalFormatting sqref="E30:H30">
    <cfRule type="expression" dxfId="2755" priority="1077">
      <formula>$D30="NO"</formula>
    </cfRule>
  </conditionalFormatting>
  <conditionalFormatting sqref="S30:U30">
    <cfRule type="expression" dxfId="2754" priority="1070">
      <formula>$K30="NO"</formula>
    </cfRule>
  </conditionalFormatting>
  <conditionalFormatting sqref="Z30:AB30">
    <cfRule type="expression" dxfId="2753" priority="1066">
      <formula>$K30="NO"</formula>
    </cfRule>
  </conditionalFormatting>
  <conditionalFormatting sqref="B31 K31 R31 D31 Y31">
    <cfRule type="cellIs" dxfId="2752" priority="1062" operator="equal">
      <formula>"YES"</formula>
    </cfRule>
  </conditionalFormatting>
  <conditionalFormatting sqref="C31">
    <cfRule type="expression" priority="1058" stopIfTrue="1">
      <formula>AND(ISBLANK(#REF!),ISBLANK(#REF!))</formula>
    </cfRule>
    <cfRule type="expression" dxfId="2751" priority="1059">
      <formula>OR(AND(NOT(ISBLANK(#REF!)),#REF!&lt;&gt;E31),AND(NOT(ISBLANK(#REF!)),#REF!&lt;&gt;G31))</formula>
    </cfRule>
    <cfRule type="expression" dxfId="2750" priority="1060">
      <formula>OR(E31=350, E31=300,E31=200,E31=100)</formula>
    </cfRule>
    <cfRule type="expression" dxfId="2749" priority="1061">
      <formula>OR(#REF!=E31,G31=#REF!)</formula>
    </cfRule>
  </conditionalFormatting>
  <conditionalFormatting sqref="E31:AC31">
    <cfRule type="expression" dxfId="2748" priority="1057">
      <formula>$B31="NO"</formula>
    </cfRule>
  </conditionalFormatting>
  <conditionalFormatting sqref="L31:O31">
    <cfRule type="expression" dxfId="2747" priority="1056">
      <formula>$K31="NO"</formula>
    </cfRule>
  </conditionalFormatting>
  <conditionalFormatting sqref="S31:V31">
    <cfRule type="expression" dxfId="2746" priority="1055">
      <formula>$R31="NO"</formula>
    </cfRule>
  </conditionalFormatting>
  <conditionalFormatting sqref="Z31:AC31">
    <cfRule type="expression" dxfId="2745" priority="1054">
      <formula>$Y31="NO"</formula>
    </cfRule>
  </conditionalFormatting>
  <conditionalFormatting sqref="C31 J31 Q31 X31">
    <cfRule type="expression" dxfId="2744" priority="1053">
      <formula>I31="Incomplete"</formula>
    </cfRule>
  </conditionalFormatting>
  <conditionalFormatting sqref="J31">
    <cfRule type="expression" priority="1049" stopIfTrue="1">
      <formula>AND(ISBLANK(#REF!),ISBLANK(#REF!))</formula>
    </cfRule>
    <cfRule type="expression" dxfId="2743" priority="1050">
      <formula>OR(AND(NOT(ISBLANK(#REF!)),#REF!&lt;&gt;L31),AND(NOT(ISBLANK(#REF!)),#REF!&lt;&gt;N31))</formula>
    </cfRule>
    <cfRule type="expression" dxfId="2742" priority="1051">
      <formula>OR(L31=350, L31=300,L31=200,L31=100)</formula>
    </cfRule>
    <cfRule type="expression" dxfId="2741" priority="1052">
      <formula>OR(#REF!=L31,N31=#REF!)</formula>
    </cfRule>
  </conditionalFormatting>
  <conditionalFormatting sqref="Q31 X31">
    <cfRule type="expression" priority="1045" stopIfTrue="1">
      <formula>AND(ISBLANK(#REF!),ISBLANK(#REF!))</formula>
    </cfRule>
    <cfRule type="expression" dxfId="2740" priority="1046">
      <formula>OR(AND(NOT(ISBLANK(#REF!)),#REF!&lt;&gt;S31),AND(NOT(ISBLANK(#REF!)),#REF!&lt;&gt;U31))</formula>
    </cfRule>
    <cfRule type="expression" dxfId="2739" priority="1047">
      <formula>OR(S31=350, S31=300,S31=200,S31=100)</formula>
    </cfRule>
    <cfRule type="expression" dxfId="2738" priority="1048">
      <formula>OR(#REF!=S31,U31=#REF!)</formula>
    </cfRule>
  </conditionalFormatting>
  <conditionalFormatting sqref="Y31">
    <cfRule type="expression" dxfId="2737" priority="1041">
      <formula>$K31="YES"</formula>
    </cfRule>
    <cfRule type="expression" dxfId="2736" priority="1042">
      <formula>$R31="YES"</formula>
    </cfRule>
    <cfRule type="expression" dxfId="2735" priority="1043">
      <formula>$D31="YES"</formula>
    </cfRule>
    <cfRule type="expression" dxfId="2734" priority="1044">
      <formula>$B31="NO"</formula>
    </cfRule>
  </conditionalFormatting>
  <conditionalFormatting sqref="D31">
    <cfRule type="expression" dxfId="2733" priority="1040">
      <formula>$B31="NO"</formula>
    </cfRule>
  </conditionalFormatting>
  <conditionalFormatting sqref="I31">
    <cfRule type="cellIs" dxfId="2732" priority="1036" operator="equal">
      <formula>"Incomplete"</formula>
    </cfRule>
    <cfRule type="expression" dxfId="2731" priority="1038">
      <formula>$D31="NO"</formula>
    </cfRule>
    <cfRule type="cellIs" dxfId="2730" priority="1039" operator="equal">
      <formula>"Complete"</formula>
    </cfRule>
  </conditionalFormatting>
  <conditionalFormatting sqref="I31 P31">
    <cfRule type="expression" dxfId="2729" priority="1037">
      <formula>$B31="NO"</formula>
    </cfRule>
  </conditionalFormatting>
  <conditionalFormatting sqref="K31">
    <cfRule type="expression" dxfId="2728" priority="1034">
      <formula>$D31="YES"</formula>
    </cfRule>
    <cfRule type="expression" dxfId="2727" priority="1035">
      <formula>$B31="NO"</formula>
    </cfRule>
  </conditionalFormatting>
  <conditionalFormatting sqref="P31">
    <cfRule type="expression" dxfId="2726" priority="1031">
      <formula>$K31="NO"</formula>
    </cfRule>
    <cfRule type="cellIs" dxfId="2725" priority="1032" operator="equal">
      <formula>"Incomplete"</formula>
    </cfRule>
    <cfRule type="cellIs" dxfId="2724" priority="1033" operator="equal">
      <formula>"Complete"</formula>
    </cfRule>
  </conditionalFormatting>
  <conditionalFormatting sqref="R31">
    <cfRule type="expression" dxfId="2723" priority="1028">
      <formula>$K31="YES"</formula>
    </cfRule>
    <cfRule type="expression" dxfId="2722" priority="1029">
      <formula>$D31="YES"</formula>
    </cfRule>
    <cfRule type="expression" dxfId="2721" priority="1030">
      <formula>$B31="NO"</formula>
    </cfRule>
  </conditionalFormatting>
  <conditionalFormatting sqref="W31 AD31">
    <cfRule type="cellIs" dxfId="2720" priority="1025" operator="equal">
      <formula>"Incomplete"</formula>
    </cfRule>
    <cfRule type="cellIs" dxfId="2719" priority="1027" operator="equal">
      <formula>"Complete"</formula>
    </cfRule>
  </conditionalFormatting>
  <conditionalFormatting sqref="W31">
    <cfRule type="expression" dxfId="2718" priority="1024">
      <formula>$R31="NO"</formula>
    </cfRule>
    <cfRule type="expression" dxfId="2717" priority="1026">
      <formula>$B31="NO"</formula>
    </cfRule>
  </conditionalFormatting>
  <conditionalFormatting sqref="AD31">
    <cfRule type="expression" dxfId="2716" priority="1022">
      <formula>$Y31="NO"</formula>
    </cfRule>
    <cfRule type="expression" dxfId="2715" priority="1023">
      <formula>$B31="NO"</formula>
    </cfRule>
  </conditionalFormatting>
  <conditionalFormatting sqref="Y31">
    <cfRule type="expression" dxfId="2714" priority="1019">
      <formula>$K31="YES"</formula>
    </cfRule>
    <cfRule type="expression" dxfId="2713" priority="1020">
      <formula>$D31="YES"</formula>
    </cfRule>
    <cfRule type="expression" dxfId="2712" priority="1021">
      <formula>$B31="NO"</formula>
    </cfRule>
  </conditionalFormatting>
  <conditionalFormatting sqref="E31:H31">
    <cfRule type="expression" dxfId="2711" priority="1018">
      <formula>$D31="NO"</formula>
    </cfRule>
  </conditionalFormatting>
  <conditionalFormatting sqref="S31:U31">
    <cfRule type="expression" dxfId="2710" priority="1011">
      <formula>$K31="NO"</formula>
    </cfRule>
  </conditionalFormatting>
  <conditionalFormatting sqref="Z31:AB31">
    <cfRule type="expression" dxfId="2709" priority="1007">
      <formula>$K31="NO"</formula>
    </cfRule>
  </conditionalFormatting>
  <conditionalFormatting sqref="B33 K33 R33 D33 Y33">
    <cfRule type="cellIs" dxfId="2708" priority="1003" operator="equal">
      <formula>"YES"</formula>
    </cfRule>
  </conditionalFormatting>
  <conditionalFormatting sqref="C33">
    <cfRule type="expression" priority="999" stopIfTrue="1">
      <formula>AND(ISBLANK(#REF!),ISBLANK(#REF!))</formula>
    </cfRule>
    <cfRule type="expression" dxfId="2707" priority="1000">
      <formula>OR(AND(NOT(ISBLANK(#REF!)),#REF!&lt;&gt;E33),AND(NOT(ISBLANK(#REF!)),#REF!&lt;&gt;G33))</formula>
    </cfRule>
    <cfRule type="expression" dxfId="2706" priority="1001">
      <formula>OR(E33=350, E33=300,E33=200,E33=100)</formula>
    </cfRule>
    <cfRule type="expression" dxfId="2705" priority="1002">
      <formula>OR(#REF!=E33,G33=#REF!)</formula>
    </cfRule>
  </conditionalFormatting>
  <conditionalFormatting sqref="E33:AC33">
    <cfRule type="expression" dxfId="2704" priority="998">
      <formula>$B33="NO"</formula>
    </cfRule>
  </conditionalFormatting>
  <conditionalFormatting sqref="L33:O33">
    <cfRule type="expression" dxfId="2703" priority="997">
      <formula>$K33="NO"</formula>
    </cfRule>
  </conditionalFormatting>
  <conditionalFormatting sqref="S33:V33">
    <cfRule type="expression" dxfId="2702" priority="996">
      <formula>$R33="NO"</formula>
    </cfRule>
  </conditionalFormatting>
  <conditionalFormatting sqref="Z33:AC33">
    <cfRule type="expression" dxfId="2701" priority="995">
      <formula>$Y33="NO"</formula>
    </cfRule>
  </conditionalFormatting>
  <conditionalFormatting sqref="C33 J33 Q33 X33">
    <cfRule type="expression" dxfId="2700" priority="994">
      <formula>I33="Incomplete"</formula>
    </cfRule>
  </conditionalFormatting>
  <conditionalFormatting sqref="J33">
    <cfRule type="expression" priority="990" stopIfTrue="1">
      <formula>AND(ISBLANK(#REF!),ISBLANK(#REF!))</formula>
    </cfRule>
    <cfRule type="expression" dxfId="2699" priority="991">
      <formula>OR(AND(NOT(ISBLANK(#REF!)),#REF!&lt;&gt;L33),AND(NOT(ISBLANK(#REF!)),#REF!&lt;&gt;N33))</formula>
    </cfRule>
    <cfRule type="expression" dxfId="2698" priority="992">
      <formula>OR(L33=350, L33=300,L33=200,L33=100)</formula>
    </cfRule>
    <cfRule type="expression" dxfId="2697" priority="993">
      <formula>OR(#REF!=L33,N33=#REF!)</formula>
    </cfRule>
  </conditionalFormatting>
  <conditionalFormatting sqref="Q33 X33">
    <cfRule type="expression" priority="986" stopIfTrue="1">
      <formula>AND(ISBLANK(#REF!),ISBLANK(#REF!))</formula>
    </cfRule>
    <cfRule type="expression" dxfId="2696" priority="987">
      <formula>OR(AND(NOT(ISBLANK(#REF!)),#REF!&lt;&gt;S33),AND(NOT(ISBLANK(#REF!)),#REF!&lt;&gt;U33))</formula>
    </cfRule>
    <cfRule type="expression" dxfId="2695" priority="988">
      <formula>OR(S33=350, S33=300,S33=200,S33=100)</formula>
    </cfRule>
    <cfRule type="expression" dxfId="2694" priority="989">
      <formula>OR(#REF!=S33,U33=#REF!)</formula>
    </cfRule>
  </conditionalFormatting>
  <conditionalFormatting sqref="Y33">
    <cfRule type="expression" dxfId="2693" priority="982">
      <formula>$K33="YES"</formula>
    </cfRule>
    <cfRule type="expression" dxfId="2692" priority="983">
      <formula>$R33="YES"</formula>
    </cfRule>
    <cfRule type="expression" dxfId="2691" priority="984">
      <formula>$D33="YES"</formula>
    </cfRule>
    <cfRule type="expression" dxfId="2690" priority="985">
      <formula>$B33="NO"</formula>
    </cfRule>
  </conditionalFormatting>
  <conditionalFormatting sqref="D33">
    <cfRule type="expression" dxfId="2689" priority="981">
      <formula>$B33="NO"</formula>
    </cfRule>
  </conditionalFormatting>
  <conditionalFormatting sqref="I33">
    <cfRule type="cellIs" dxfId="2688" priority="977" operator="equal">
      <formula>"Incomplete"</formula>
    </cfRule>
    <cfRule type="expression" dxfId="2687" priority="979">
      <formula>$D33="NO"</formula>
    </cfRule>
    <cfRule type="cellIs" dxfId="2686" priority="980" operator="equal">
      <formula>"Complete"</formula>
    </cfRule>
  </conditionalFormatting>
  <conditionalFormatting sqref="I33 P33">
    <cfRule type="expression" dxfId="2685" priority="978">
      <formula>$B33="NO"</formula>
    </cfRule>
  </conditionalFormatting>
  <conditionalFormatting sqref="K33">
    <cfRule type="expression" dxfId="2684" priority="975">
      <formula>$D33="YES"</formula>
    </cfRule>
    <cfRule type="expression" dxfId="2683" priority="976">
      <formula>$B33="NO"</formula>
    </cfRule>
  </conditionalFormatting>
  <conditionalFormatting sqref="P33">
    <cfRule type="expression" dxfId="2682" priority="972">
      <formula>$K33="NO"</formula>
    </cfRule>
    <cfRule type="cellIs" dxfId="2681" priority="973" operator="equal">
      <formula>"Incomplete"</formula>
    </cfRule>
    <cfRule type="cellIs" dxfId="2680" priority="974" operator="equal">
      <formula>"Complete"</formula>
    </cfRule>
  </conditionalFormatting>
  <conditionalFormatting sqref="R33">
    <cfRule type="expression" dxfId="2679" priority="969">
      <formula>$K33="YES"</formula>
    </cfRule>
    <cfRule type="expression" dxfId="2678" priority="970">
      <formula>$D33="YES"</formula>
    </cfRule>
    <cfRule type="expression" dxfId="2677" priority="971">
      <formula>$B33="NO"</formula>
    </cfRule>
  </conditionalFormatting>
  <conditionalFormatting sqref="W33 AD33">
    <cfRule type="cellIs" dxfId="2676" priority="966" operator="equal">
      <formula>"Incomplete"</formula>
    </cfRule>
    <cfRule type="cellIs" dxfId="2675" priority="968" operator="equal">
      <formula>"Complete"</formula>
    </cfRule>
  </conditionalFormatting>
  <conditionalFormatting sqref="W33">
    <cfRule type="expression" dxfId="2674" priority="965">
      <formula>$R33="NO"</formula>
    </cfRule>
    <cfRule type="expression" dxfId="2673" priority="967">
      <formula>$B33="NO"</formula>
    </cfRule>
  </conditionalFormatting>
  <conditionalFormatting sqref="AD33">
    <cfRule type="expression" dxfId="2672" priority="963">
      <formula>$Y33="NO"</formula>
    </cfRule>
    <cfRule type="expression" dxfId="2671" priority="964">
      <formula>$B33="NO"</formula>
    </cfRule>
  </conditionalFormatting>
  <conditionalFormatting sqref="Y33">
    <cfRule type="expression" dxfId="2670" priority="960">
      <formula>$K33="YES"</formula>
    </cfRule>
    <cfRule type="expression" dxfId="2669" priority="961">
      <formula>$D33="YES"</formula>
    </cfRule>
    <cfRule type="expression" dxfId="2668" priority="962">
      <formula>$B33="NO"</formula>
    </cfRule>
  </conditionalFormatting>
  <conditionalFormatting sqref="E33:H33">
    <cfRule type="expression" dxfId="2667" priority="959">
      <formula>$D33="NO"</formula>
    </cfRule>
  </conditionalFormatting>
  <conditionalFormatting sqref="S33:U33">
    <cfRule type="expression" dxfId="2666" priority="952">
      <formula>$K33="NO"</formula>
    </cfRule>
  </conditionalFormatting>
  <conditionalFormatting sqref="Z33:AB33">
    <cfRule type="expression" dxfId="2665" priority="948">
      <formula>$K33="NO"</formula>
    </cfRule>
  </conditionalFormatting>
  <conditionalFormatting sqref="B34 K34 R34 D34 Y34">
    <cfRule type="cellIs" dxfId="2664" priority="944" operator="equal">
      <formula>"YES"</formula>
    </cfRule>
  </conditionalFormatting>
  <conditionalFormatting sqref="C34">
    <cfRule type="expression" priority="940" stopIfTrue="1">
      <formula>AND(ISBLANK(#REF!),ISBLANK(#REF!))</formula>
    </cfRule>
    <cfRule type="expression" dxfId="2663" priority="941">
      <formula>OR(AND(NOT(ISBLANK(#REF!)),#REF!&lt;&gt;E34),AND(NOT(ISBLANK(#REF!)),#REF!&lt;&gt;G34))</formula>
    </cfRule>
    <cfRule type="expression" dxfId="2662" priority="942">
      <formula>OR(E34=350, E34=300,E34=200,E34=100)</formula>
    </cfRule>
    <cfRule type="expression" dxfId="2661" priority="943">
      <formula>OR(#REF!=E34,G34=#REF!)</formula>
    </cfRule>
  </conditionalFormatting>
  <conditionalFormatting sqref="E34:AC34">
    <cfRule type="expression" dxfId="2660" priority="939">
      <formula>$B34="NO"</formula>
    </cfRule>
  </conditionalFormatting>
  <conditionalFormatting sqref="L34:O34">
    <cfRule type="expression" dxfId="2659" priority="938">
      <formula>$K34="NO"</formula>
    </cfRule>
  </conditionalFormatting>
  <conditionalFormatting sqref="S34:V34">
    <cfRule type="expression" dxfId="2658" priority="937">
      <formula>$R34="NO"</formula>
    </cfRule>
  </conditionalFormatting>
  <conditionalFormatting sqref="Z34:AC34">
    <cfRule type="expression" dxfId="2657" priority="936">
      <formula>$Y34="NO"</formula>
    </cfRule>
  </conditionalFormatting>
  <conditionalFormatting sqref="C34 J34 Q34 X34">
    <cfRule type="expression" dxfId="2656" priority="935">
      <formula>I34="Incomplete"</formula>
    </cfRule>
  </conditionalFormatting>
  <conditionalFormatting sqref="J34">
    <cfRule type="expression" priority="931" stopIfTrue="1">
      <formula>AND(ISBLANK(#REF!),ISBLANK(#REF!))</formula>
    </cfRule>
    <cfRule type="expression" dxfId="2655" priority="932">
      <formula>OR(AND(NOT(ISBLANK(#REF!)),#REF!&lt;&gt;L34),AND(NOT(ISBLANK(#REF!)),#REF!&lt;&gt;N34))</formula>
    </cfRule>
    <cfRule type="expression" dxfId="2654" priority="933">
      <formula>OR(L34=350, L34=300,L34=200,L34=100)</formula>
    </cfRule>
    <cfRule type="expression" dxfId="2653" priority="934">
      <formula>OR(#REF!=L34,N34=#REF!)</formula>
    </cfRule>
  </conditionalFormatting>
  <conditionalFormatting sqref="Q34 X34">
    <cfRule type="expression" priority="927" stopIfTrue="1">
      <formula>AND(ISBLANK(#REF!),ISBLANK(#REF!))</formula>
    </cfRule>
    <cfRule type="expression" dxfId="2652" priority="928">
      <formula>OR(AND(NOT(ISBLANK(#REF!)),#REF!&lt;&gt;S34),AND(NOT(ISBLANK(#REF!)),#REF!&lt;&gt;U34))</formula>
    </cfRule>
    <cfRule type="expression" dxfId="2651" priority="929">
      <formula>OR(S34=350, S34=300,S34=200,S34=100)</formula>
    </cfRule>
    <cfRule type="expression" dxfId="2650" priority="930">
      <formula>OR(#REF!=S34,U34=#REF!)</formula>
    </cfRule>
  </conditionalFormatting>
  <conditionalFormatting sqref="Y34">
    <cfRule type="expression" dxfId="2649" priority="923">
      <formula>$K34="YES"</formula>
    </cfRule>
    <cfRule type="expression" dxfId="2648" priority="924">
      <formula>$R34="YES"</formula>
    </cfRule>
    <cfRule type="expression" dxfId="2647" priority="925">
      <formula>$D34="YES"</formula>
    </cfRule>
    <cfRule type="expression" dxfId="2646" priority="926">
      <formula>$B34="NO"</formula>
    </cfRule>
  </conditionalFormatting>
  <conditionalFormatting sqref="D34">
    <cfRule type="expression" dxfId="2645" priority="922">
      <formula>$B34="NO"</formula>
    </cfRule>
  </conditionalFormatting>
  <conditionalFormatting sqref="I34">
    <cfRule type="cellIs" dxfId="2644" priority="918" operator="equal">
      <formula>"Incomplete"</formula>
    </cfRule>
    <cfRule type="expression" dxfId="2643" priority="920">
      <formula>$D34="NO"</formula>
    </cfRule>
    <cfRule type="cellIs" dxfId="2642" priority="921" operator="equal">
      <formula>"Complete"</formula>
    </cfRule>
  </conditionalFormatting>
  <conditionalFormatting sqref="I34 P34">
    <cfRule type="expression" dxfId="2641" priority="919">
      <formula>$B34="NO"</formula>
    </cfRule>
  </conditionalFormatting>
  <conditionalFormatting sqref="K34">
    <cfRule type="expression" dxfId="2640" priority="916">
      <formula>$D34="YES"</formula>
    </cfRule>
    <cfRule type="expression" dxfId="2639" priority="917">
      <formula>$B34="NO"</formula>
    </cfRule>
  </conditionalFormatting>
  <conditionalFormatting sqref="P34">
    <cfRule type="expression" dxfId="2638" priority="913">
      <formula>$K34="NO"</formula>
    </cfRule>
    <cfRule type="cellIs" dxfId="2637" priority="914" operator="equal">
      <formula>"Incomplete"</formula>
    </cfRule>
    <cfRule type="cellIs" dxfId="2636" priority="915" operator="equal">
      <formula>"Complete"</formula>
    </cfRule>
  </conditionalFormatting>
  <conditionalFormatting sqref="R34">
    <cfRule type="expression" dxfId="2635" priority="910">
      <formula>$K34="YES"</formula>
    </cfRule>
    <cfRule type="expression" dxfId="2634" priority="911">
      <formula>$D34="YES"</formula>
    </cfRule>
    <cfRule type="expression" dxfId="2633" priority="912">
      <formula>$B34="NO"</formula>
    </cfRule>
  </conditionalFormatting>
  <conditionalFormatting sqref="W34 AD34">
    <cfRule type="cellIs" dxfId="2632" priority="907" operator="equal">
      <formula>"Incomplete"</formula>
    </cfRule>
    <cfRule type="cellIs" dxfId="2631" priority="909" operator="equal">
      <formula>"Complete"</formula>
    </cfRule>
  </conditionalFormatting>
  <conditionalFormatting sqref="W34">
    <cfRule type="expression" dxfId="2630" priority="906">
      <formula>$R34="NO"</formula>
    </cfRule>
    <cfRule type="expression" dxfId="2629" priority="908">
      <formula>$B34="NO"</formula>
    </cfRule>
  </conditionalFormatting>
  <conditionalFormatting sqref="AD34">
    <cfRule type="expression" dxfId="2628" priority="904">
      <formula>$Y34="NO"</formula>
    </cfRule>
    <cfRule type="expression" dxfId="2627" priority="905">
      <formula>$B34="NO"</formula>
    </cfRule>
  </conditionalFormatting>
  <conditionalFormatting sqref="Y34">
    <cfRule type="expression" dxfId="2626" priority="901">
      <formula>$K34="YES"</formula>
    </cfRule>
    <cfRule type="expression" dxfId="2625" priority="902">
      <formula>$D34="YES"</formula>
    </cfRule>
    <cfRule type="expression" dxfId="2624" priority="903">
      <formula>$B34="NO"</formula>
    </cfRule>
  </conditionalFormatting>
  <conditionalFormatting sqref="E34:H34">
    <cfRule type="expression" dxfId="2623" priority="900">
      <formula>$D34="NO"</formula>
    </cfRule>
  </conditionalFormatting>
  <conditionalFormatting sqref="S34:U34">
    <cfRule type="expression" dxfId="2622" priority="893">
      <formula>$K34="NO"</formula>
    </cfRule>
  </conditionalFormatting>
  <conditionalFormatting sqref="Z34:AB34">
    <cfRule type="expression" dxfId="2621" priority="889">
      <formula>$K34="NO"</formula>
    </cfRule>
  </conditionalFormatting>
  <conditionalFormatting sqref="B35 K35 R35 D35 Y35">
    <cfRule type="cellIs" dxfId="2620" priority="885" operator="equal">
      <formula>"YES"</formula>
    </cfRule>
  </conditionalFormatting>
  <conditionalFormatting sqref="C35">
    <cfRule type="expression" priority="881" stopIfTrue="1">
      <formula>AND(ISBLANK(#REF!),ISBLANK(#REF!))</formula>
    </cfRule>
    <cfRule type="expression" dxfId="2619" priority="882">
      <formula>OR(AND(NOT(ISBLANK(#REF!)),#REF!&lt;&gt;E35),AND(NOT(ISBLANK(#REF!)),#REF!&lt;&gt;G35))</formula>
    </cfRule>
    <cfRule type="expression" dxfId="2618" priority="883">
      <formula>OR(E35=350, E35=300,E35=200,E35=100)</formula>
    </cfRule>
    <cfRule type="expression" dxfId="2617" priority="884">
      <formula>OR(#REF!=E35,G35=#REF!)</formula>
    </cfRule>
  </conditionalFormatting>
  <conditionalFormatting sqref="E35:AC35">
    <cfRule type="expression" dxfId="2616" priority="880">
      <formula>$B35="NO"</formula>
    </cfRule>
  </conditionalFormatting>
  <conditionalFormatting sqref="L35:O35">
    <cfRule type="expression" dxfId="2615" priority="879">
      <formula>$K35="NO"</formula>
    </cfRule>
  </conditionalFormatting>
  <conditionalFormatting sqref="S35:V35">
    <cfRule type="expression" dxfId="2614" priority="878">
      <formula>$R35="NO"</formula>
    </cfRule>
  </conditionalFormatting>
  <conditionalFormatting sqref="Z35:AC35">
    <cfRule type="expression" dxfId="2613" priority="877">
      <formula>$Y35="NO"</formula>
    </cfRule>
  </conditionalFormatting>
  <conditionalFormatting sqref="C35 J35 Q35 X35">
    <cfRule type="expression" dxfId="2612" priority="876">
      <formula>I35="Incomplete"</formula>
    </cfRule>
  </conditionalFormatting>
  <conditionalFormatting sqref="J35">
    <cfRule type="expression" priority="872" stopIfTrue="1">
      <formula>AND(ISBLANK(#REF!),ISBLANK(#REF!))</formula>
    </cfRule>
    <cfRule type="expression" dxfId="2611" priority="873">
      <formula>OR(AND(NOT(ISBLANK(#REF!)),#REF!&lt;&gt;L35),AND(NOT(ISBLANK(#REF!)),#REF!&lt;&gt;N35))</formula>
    </cfRule>
    <cfRule type="expression" dxfId="2610" priority="874">
      <formula>OR(L35=350, L35=300,L35=200,L35=100)</formula>
    </cfRule>
    <cfRule type="expression" dxfId="2609" priority="875">
      <formula>OR(#REF!=L35,N35=#REF!)</formula>
    </cfRule>
  </conditionalFormatting>
  <conditionalFormatting sqref="Q35 X35">
    <cfRule type="expression" priority="868" stopIfTrue="1">
      <formula>AND(ISBLANK(#REF!),ISBLANK(#REF!))</formula>
    </cfRule>
    <cfRule type="expression" dxfId="2608" priority="869">
      <formula>OR(AND(NOT(ISBLANK(#REF!)),#REF!&lt;&gt;S35),AND(NOT(ISBLANK(#REF!)),#REF!&lt;&gt;U35))</formula>
    </cfRule>
    <cfRule type="expression" dxfId="2607" priority="870">
      <formula>OR(S35=350, S35=300,S35=200,S35=100)</formula>
    </cfRule>
    <cfRule type="expression" dxfId="2606" priority="871">
      <formula>OR(#REF!=S35,U35=#REF!)</formula>
    </cfRule>
  </conditionalFormatting>
  <conditionalFormatting sqref="Y35">
    <cfRule type="expression" dxfId="2605" priority="864">
      <formula>$K35="YES"</formula>
    </cfRule>
    <cfRule type="expression" dxfId="2604" priority="865">
      <formula>$R35="YES"</formula>
    </cfRule>
    <cfRule type="expression" dxfId="2603" priority="866">
      <formula>$D35="YES"</formula>
    </cfRule>
    <cfRule type="expression" dxfId="2602" priority="867">
      <formula>$B35="NO"</formula>
    </cfRule>
  </conditionalFormatting>
  <conditionalFormatting sqref="D35">
    <cfRule type="expression" dxfId="2601" priority="863">
      <formula>$B35="NO"</formula>
    </cfRule>
  </conditionalFormatting>
  <conditionalFormatting sqref="I35">
    <cfRule type="cellIs" dxfId="2600" priority="859" operator="equal">
      <formula>"Incomplete"</formula>
    </cfRule>
    <cfRule type="expression" dxfId="2599" priority="861">
      <formula>$D35="NO"</formula>
    </cfRule>
    <cfRule type="cellIs" dxfId="2598" priority="862" operator="equal">
      <formula>"Complete"</formula>
    </cfRule>
  </conditionalFormatting>
  <conditionalFormatting sqref="I35 P35">
    <cfRule type="expression" dxfId="2597" priority="860">
      <formula>$B35="NO"</formula>
    </cfRule>
  </conditionalFormatting>
  <conditionalFormatting sqref="K35">
    <cfRule type="expression" dxfId="2596" priority="857">
      <formula>$D35="YES"</formula>
    </cfRule>
    <cfRule type="expression" dxfId="2595" priority="858">
      <formula>$B35="NO"</formula>
    </cfRule>
  </conditionalFormatting>
  <conditionalFormatting sqref="P35">
    <cfRule type="expression" dxfId="2594" priority="854">
      <formula>$K35="NO"</formula>
    </cfRule>
    <cfRule type="cellIs" dxfId="2593" priority="855" operator="equal">
      <formula>"Incomplete"</formula>
    </cfRule>
    <cfRule type="cellIs" dxfId="2592" priority="856" operator="equal">
      <formula>"Complete"</formula>
    </cfRule>
  </conditionalFormatting>
  <conditionalFormatting sqref="R35">
    <cfRule type="expression" dxfId="2591" priority="851">
      <formula>$K35="YES"</formula>
    </cfRule>
    <cfRule type="expression" dxfId="2590" priority="852">
      <formula>$D35="YES"</formula>
    </cfRule>
    <cfRule type="expression" dxfId="2589" priority="853">
      <formula>$B35="NO"</formula>
    </cfRule>
  </conditionalFormatting>
  <conditionalFormatting sqref="W35 AD35">
    <cfRule type="cellIs" dxfId="2588" priority="848" operator="equal">
      <formula>"Incomplete"</formula>
    </cfRule>
    <cfRule type="cellIs" dxfId="2587" priority="850" operator="equal">
      <formula>"Complete"</formula>
    </cfRule>
  </conditionalFormatting>
  <conditionalFormatting sqref="W35">
    <cfRule type="expression" dxfId="2586" priority="847">
      <formula>$R35="NO"</formula>
    </cfRule>
    <cfRule type="expression" dxfId="2585" priority="849">
      <formula>$B35="NO"</formula>
    </cfRule>
  </conditionalFormatting>
  <conditionalFormatting sqref="AD35">
    <cfRule type="expression" dxfId="2584" priority="845">
      <formula>$Y35="NO"</formula>
    </cfRule>
    <cfRule type="expression" dxfId="2583" priority="846">
      <formula>$B35="NO"</formula>
    </cfRule>
  </conditionalFormatting>
  <conditionalFormatting sqref="Y35">
    <cfRule type="expression" dxfId="2582" priority="842">
      <formula>$K35="YES"</formula>
    </cfRule>
    <cfRule type="expression" dxfId="2581" priority="843">
      <formula>$D35="YES"</formula>
    </cfRule>
    <cfRule type="expression" dxfId="2580" priority="844">
      <formula>$B35="NO"</formula>
    </cfRule>
  </conditionalFormatting>
  <conditionalFormatting sqref="E35:H35">
    <cfRule type="expression" dxfId="2579" priority="841">
      <formula>$D35="NO"</formula>
    </cfRule>
  </conditionalFormatting>
  <conditionalFormatting sqref="S35:U35">
    <cfRule type="expression" dxfId="2578" priority="834">
      <formula>$K35="NO"</formula>
    </cfRule>
  </conditionalFormatting>
  <conditionalFormatting sqref="Z35:AB35">
    <cfRule type="expression" dxfId="2577" priority="830">
      <formula>$K35="NO"</formula>
    </cfRule>
  </conditionalFormatting>
  <conditionalFormatting sqref="B37 K37 R37 D37 Y37">
    <cfRule type="cellIs" dxfId="2576" priority="826" operator="equal">
      <formula>"YES"</formula>
    </cfRule>
  </conditionalFormatting>
  <conditionalFormatting sqref="C37">
    <cfRule type="expression" priority="822" stopIfTrue="1">
      <formula>AND(ISBLANK(#REF!),ISBLANK(#REF!))</formula>
    </cfRule>
    <cfRule type="expression" dxfId="2575" priority="823">
      <formula>OR(AND(NOT(ISBLANK(#REF!)),#REF!&lt;&gt;E37),AND(NOT(ISBLANK(#REF!)),#REF!&lt;&gt;G37))</formula>
    </cfRule>
    <cfRule type="expression" dxfId="2574" priority="824">
      <formula>OR(E37=350, E37=300,E37=200,E37=100)</formula>
    </cfRule>
    <cfRule type="expression" dxfId="2573" priority="825">
      <formula>OR(#REF!=E37,G37=#REF!)</formula>
    </cfRule>
  </conditionalFormatting>
  <conditionalFormatting sqref="E37:AC37">
    <cfRule type="expression" dxfId="2572" priority="821">
      <formula>$B37="NO"</formula>
    </cfRule>
  </conditionalFormatting>
  <conditionalFormatting sqref="L37:O37">
    <cfRule type="expression" dxfId="2571" priority="820">
      <formula>$K37="NO"</formula>
    </cfRule>
  </conditionalFormatting>
  <conditionalFormatting sqref="S37:V37">
    <cfRule type="expression" dxfId="2570" priority="819">
      <formula>$R37="NO"</formula>
    </cfRule>
  </conditionalFormatting>
  <conditionalFormatting sqref="Z37:AC37">
    <cfRule type="expression" dxfId="2569" priority="818">
      <formula>$Y37="NO"</formula>
    </cfRule>
  </conditionalFormatting>
  <conditionalFormatting sqref="C37 J37 Q37 X37">
    <cfRule type="expression" dxfId="2568" priority="817">
      <formula>I37="Incomplete"</formula>
    </cfRule>
  </conditionalFormatting>
  <conditionalFormatting sqref="J37">
    <cfRule type="expression" priority="813" stopIfTrue="1">
      <formula>AND(ISBLANK(#REF!),ISBLANK(#REF!))</formula>
    </cfRule>
    <cfRule type="expression" dxfId="2567" priority="814">
      <formula>OR(AND(NOT(ISBLANK(#REF!)),#REF!&lt;&gt;L37),AND(NOT(ISBLANK(#REF!)),#REF!&lt;&gt;N37))</formula>
    </cfRule>
    <cfRule type="expression" dxfId="2566" priority="815">
      <formula>OR(L37=350, L37=300,L37=200,L37=100)</formula>
    </cfRule>
    <cfRule type="expression" dxfId="2565" priority="816">
      <formula>OR(#REF!=L37,N37=#REF!)</formula>
    </cfRule>
  </conditionalFormatting>
  <conditionalFormatting sqref="Q37 X37">
    <cfRule type="expression" priority="809" stopIfTrue="1">
      <formula>AND(ISBLANK(#REF!),ISBLANK(#REF!))</formula>
    </cfRule>
    <cfRule type="expression" dxfId="2564" priority="810">
      <formula>OR(AND(NOT(ISBLANK(#REF!)),#REF!&lt;&gt;S37),AND(NOT(ISBLANK(#REF!)),#REF!&lt;&gt;U37))</formula>
    </cfRule>
    <cfRule type="expression" dxfId="2563" priority="811">
      <formula>OR(S37=350, S37=300,S37=200,S37=100)</formula>
    </cfRule>
    <cfRule type="expression" dxfId="2562" priority="812">
      <formula>OR(#REF!=S37,U37=#REF!)</formula>
    </cfRule>
  </conditionalFormatting>
  <conditionalFormatting sqref="Y37">
    <cfRule type="expression" dxfId="2561" priority="805">
      <formula>$K37="YES"</formula>
    </cfRule>
    <cfRule type="expression" dxfId="2560" priority="806">
      <formula>$R37="YES"</formula>
    </cfRule>
    <cfRule type="expression" dxfId="2559" priority="807">
      <formula>$D37="YES"</formula>
    </cfRule>
    <cfRule type="expression" dxfId="2558" priority="808">
      <formula>$B37="NO"</formula>
    </cfRule>
  </conditionalFormatting>
  <conditionalFormatting sqref="D37">
    <cfRule type="expression" dxfId="2557" priority="804">
      <formula>$B37="NO"</formula>
    </cfRule>
  </conditionalFormatting>
  <conditionalFormatting sqref="I37">
    <cfRule type="cellIs" dxfId="2556" priority="800" operator="equal">
      <formula>"Incomplete"</formula>
    </cfRule>
    <cfRule type="expression" dxfId="2555" priority="802">
      <formula>$D37="NO"</formula>
    </cfRule>
    <cfRule type="cellIs" dxfId="2554" priority="803" operator="equal">
      <formula>"Complete"</formula>
    </cfRule>
  </conditionalFormatting>
  <conditionalFormatting sqref="I37 P37">
    <cfRule type="expression" dxfId="2553" priority="801">
      <formula>$B37="NO"</formula>
    </cfRule>
  </conditionalFormatting>
  <conditionalFormatting sqref="K37">
    <cfRule type="expression" dxfId="2552" priority="798">
      <formula>$D37="YES"</formula>
    </cfRule>
    <cfRule type="expression" dxfId="2551" priority="799">
      <formula>$B37="NO"</formula>
    </cfRule>
  </conditionalFormatting>
  <conditionalFormatting sqref="P37">
    <cfRule type="expression" dxfId="2550" priority="795">
      <formula>$K37="NO"</formula>
    </cfRule>
    <cfRule type="cellIs" dxfId="2549" priority="796" operator="equal">
      <formula>"Incomplete"</formula>
    </cfRule>
    <cfRule type="cellIs" dxfId="2548" priority="797" operator="equal">
      <formula>"Complete"</formula>
    </cfRule>
  </conditionalFormatting>
  <conditionalFormatting sqref="R37">
    <cfRule type="expression" dxfId="2547" priority="792">
      <formula>$K37="YES"</formula>
    </cfRule>
    <cfRule type="expression" dxfId="2546" priority="793">
      <formula>$D37="YES"</formula>
    </cfRule>
    <cfRule type="expression" dxfId="2545" priority="794">
      <formula>$B37="NO"</formula>
    </cfRule>
  </conditionalFormatting>
  <conditionalFormatting sqref="W37 AD37">
    <cfRule type="cellIs" dxfId="2544" priority="789" operator="equal">
      <formula>"Incomplete"</formula>
    </cfRule>
    <cfRule type="cellIs" dxfId="2543" priority="791" operator="equal">
      <formula>"Complete"</formula>
    </cfRule>
  </conditionalFormatting>
  <conditionalFormatting sqref="W37">
    <cfRule type="expression" dxfId="2542" priority="788">
      <formula>$R37="NO"</formula>
    </cfRule>
    <cfRule type="expression" dxfId="2541" priority="790">
      <formula>$B37="NO"</formula>
    </cfRule>
  </conditionalFormatting>
  <conditionalFormatting sqref="AD37">
    <cfRule type="expression" dxfId="2540" priority="786">
      <formula>$Y37="NO"</formula>
    </cfRule>
    <cfRule type="expression" dxfId="2539" priority="787">
      <formula>$B37="NO"</formula>
    </cfRule>
  </conditionalFormatting>
  <conditionalFormatting sqref="Y37">
    <cfRule type="expression" dxfId="2538" priority="783">
      <formula>$K37="YES"</formula>
    </cfRule>
    <cfRule type="expression" dxfId="2537" priority="784">
      <formula>$D37="YES"</formula>
    </cfRule>
    <cfRule type="expression" dxfId="2536" priority="785">
      <formula>$B37="NO"</formula>
    </cfRule>
  </conditionalFormatting>
  <conditionalFormatting sqref="E37:H37">
    <cfRule type="expression" dxfId="2535" priority="782">
      <formula>$D37="NO"</formula>
    </cfRule>
  </conditionalFormatting>
  <conditionalFormatting sqref="S37:U37">
    <cfRule type="expression" dxfId="2534" priority="775">
      <formula>$K37="NO"</formula>
    </cfRule>
  </conditionalFormatting>
  <conditionalFormatting sqref="Z37:AB37">
    <cfRule type="expression" dxfId="2533" priority="771">
      <formula>$K37="NO"</formula>
    </cfRule>
  </conditionalFormatting>
  <conditionalFormatting sqref="B38 K38 R38 D38 Y38">
    <cfRule type="cellIs" dxfId="2532" priority="767" operator="equal">
      <formula>"YES"</formula>
    </cfRule>
  </conditionalFormatting>
  <conditionalFormatting sqref="C38">
    <cfRule type="expression" priority="763" stopIfTrue="1">
      <formula>AND(ISBLANK(#REF!),ISBLANK(#REF!))</formula>
    </cfRule>
    <cfRule type="expression" dxfId="2531" priority="764">
      <formula>OR(AND(NOT(ISBLANK(#REF!)),#REF!&lt;&gt;E38),AND(NOT(ISBLANK(#REF!)),#REF!&lt;&gt;G38))</formula>
    </cfRule>
    <cfRule type="expression" dxfId="2530" priority="765">
      <formula>OR(E38=350, E38=300,E38=200,E38=100)</formula>
    </cfRule>
    <cfRule type="expression" dxfId="2529" priority="766">
      <formula>OR(#REF!=E38,G38=#REF!)</formula>
    </cfRule>
  </conditionalFormatting>
  <conditionalFormatting sqref="E38:AC38">
    <cfRule type="expression" dxfId="2528" priority="762">
      <formula>$B38="NO"</formula>
    </cfRule>
  </conditionalFormatting>
  <conditionalFormatting sqref="L38:O38">
    <cfRule type="expression" dxfId="2527" priority="761">
      <formula>$K38="NO"</formula>
    </cfRule>
  </conditionalFormatting>
  <conditionalFormatting sqref="S38:V38">
    <cfRule type="expression" dxfId="2526" priority="760">
      <formula>$R38="NO"</formula>
    </cfRule>
  </conditionalFormatting>
  <conditionalFormatting sqref="Z38:AC38">
    <cfRule type="expression" dxfId="2525" priority="759">
      <formula>$Y38="NO"</formula>
    </cfRule>
  </conditionalFormatting>
  <conditionalFormatting sqref="C38 J38 Q38 X38">
    <cfRule type="expression" dxfId="2524" priority="758">
      <formula>I38="Incomplete"</formula>
    </cfRule>
  </conditionalFormatting>
  <conditionalFormatting sqref="J38">
    <cfRule type="expression" priority="754" stopIfTrue="1">
      <formula>AND(ISBLANK(#REF!),ISBLANK(#REF!))</formula>
    </cfRule>
    <cfRule type="expression" dxfId="2523" priority="755">
      <formula>OR(AND(NOT(ISBLANK(#REF!)),#REF!&lt;&gt;L38),AND(NOT(ISBLANK(#REF!)),#REF!&lt;&gt;N38))</formula>
    </cfRule>
    <cfRule type="expression" dxfId="2522" priority="756">
      <formula>OR(L38=350, L38=300,L38=200,L38=100)</formula>
    </cfRule>
    <cfRule type="expression" dxfId="2521" priority="757">
      <formula>OR(#REF!=L38,N38=#REF!)</formula>
    </cfRule>
  </conditionalFormatting>
  <conditionalFormatting sqref="Q38 X38">
    <cfRule type="expression" priority="750" stopIfTrue="1">
      <formula>AND(ISBLANK(#REF!),ISBLANK(#REF!))</formula>
    </cfRule>
    <cfRule type="expression" dxfId="2520" priority="751">
      <formula>OR(AND(NOT(ISBLANK(#REF!)),#REF!&lt;&gt;S38),AND(NOT(ISBLANK(#REF!)),#REF!&lt;&gt;U38))</formula>
    </cfRule>
    <cfRule type="expression" dxfId="2519" priority="752">
      <formula>OR(S38=350, S38=300,S38=200,S38=100)</formula>
    </cfRule>
    <cfRule type="expression" dxfId="2518" priority="753">
      <formula>OR(#REF!=S38,U38=#REF!)</formula>
    </cfRule>
  </conditionalFormatting>
  <conditionalFormatting sqref="Y38">
    <cfRule type="expression" dxfId="2517" priority="746">
      <formula>$K38="YES"</formula>
    </cfRule>
    <cfRule type="expression" dxfId="2516" priority="747">
      <formula>$R38="YES"</formula>
    </cfRule>
    <cfRule type="expression" dxfId="2515" priority="748">
      <formula>$D38="YES"</formula>
    </cfRule>
    <cfRule type="expression" dxfId="2514" priority="749">
      <formula>$B38="NO"</formula>
    </cfRule>
  </conditionalFormatting>
  <conditionalFormatting sqref="D38">
    <cfRule type="expression" dxfId="2513" priority="745">
      <formula>$B38="NO"</formula>
    </cfRule>
  </conditionalFormatting>
  <conditionalFormatting sqref="I38">
    <cfRule type="cellIs" dxfId="2512" priority="741" operator="equal">
      <formula>"Incomplete"</formula>
    </cfRule>
    <cfRule type="expression" dxfId="2511" priority="743">
      <formula>$D38="NO"</formula>
    </cfRule>
    <cfRule type="cellIs" dxfId="2510" priority="744" operator="equal">
      <formula>"Complete"</formula>
    </cfRule>
  </conditionalFormatting>
  <conditionalFormatting sqref="I38 P38">
    <cfRule type="expression" dxfId="2509" priority="742">
      <formula>$B38="NO"</formula>
    </cfRule>
  </conditionalFormatting>
  <conditionalFormatting sqref="K38">
    <cfRule type="expression" dxfId="2508" priority="739">
      <formula>$D38="YES"</formula>
    </cfRule>
    <cfRule type="expression" dxfId="2507" priority="740">
      <formula>$B38="NO"</formula>
    </cfRule>
  </conditionalFormatting>
  <conditionalFormatting sqref="P38">
    <cfRule type="expression" dxfId="2506" priority="736">
      <formula>$K38="NO"</formula>
    </cfRule>
    <cfRule type="cellIs" dxfId="2505" priority="737" operator="equal">
      <formula>"Incomplete"</formula>
    </cfRule>
    <cfRule type="cellIs" dxfId="2504" priority="738" operator="equal">
      <formula>"Complete"</formula>
    </cfRule>
  </conditionalFormatting>
  <conditionalFormatting sqref="R38">
    <cfRule type="expression" dxfId="2503" priority="733">
      <formula>$K38="YES"</formula>
    </cfRule>
    <cfRule type="expression" dxfId="2502" priority="734">
      <formula>$D38="YES"</formula>
    </cfRule>
    <cfRule type="expression" dxfId="2501" priority="735">
      <formula>$B38="NO"</formula>
    </cfRule>
  </conditionalFormatting>
  <conditionalFormatting sqref="W38 AD38">
    <cfRule type="cellIs" dxfId="2500" priority="730" operator="equal">
      <formula>"Incomplete"</formula>
    </cfRule>
    <cfRule type="cellIs" dxfId="2499" priority="732" operator="equal">
      <formula>"Complete"</formula>
    </cfRule>
  </conditionalFormatting>
  <conditionalFormatting sqref="W38">
    <cfRule type="expression" dxfId="2498" priority="729">
      <formula>$R38="NO"</formula>
    </cfRule>
    <cfRule type="expression" dxfId="2497" priority="731">
      <formula>$B38="NO"</formula>
    </cfRule>
  </conditionalFormatting>
  <conditionalFormatting sqref="AD38">
    <cfRule type="expression" dxfId="2496" priority="727">
      <formula>$Y38="NO"</formula>
    </cfRule>
    <cfRule type="expression" dxfId="2495" priority="728">
      <formula>$B38="NO"</formula>
    </cfRule>
  </conditionalFormatting>
  <conditionalFormatting sqref="Y38">
    <cfRule type="expression" dxfId="2494" priority="724">
      <formula>$K38="YES"</formula>
    </cfRule>
    <cfRule type="expression" dxfId="2493" priority="725">
      <formula>$D38="YES"</formula>
    </cfRule>
    <cfRule type="expression" dxfId="2492" priority="726">
      <formula>$B38="NO"</formula>
    </cfRule>
  </conditionalFormatting>
  <conditionalFormatting sqref="E38:H38">
    <cfRule type="expression" dxfId="2491" priority="723">
      <formula>$D38="NO"</formula>
    </cfRule>
  </conditionalFormatting>
  <conditionalFormatting sqref="S38:U38">
    <cfRule type="expression" dxfId="2490" priority="716">
      <formula>$K38="NO"</formula>
    </cfRule>
  </conditionalFormatting>
  <conditionalFormatting sqref="Z38:AB38">
    <cfRule type="expression" dxfId="2489" priority="712">
      <formula>$K38="NO"</formula>
    </cfRule>
  </conditionalFormatting>
  <conditionalFormatting sqref="B39 K39 R39 D39 Y39">
    <cfRule type="cellIs" dxfId="2488" priority="708" operator="equal">
      <formula>"YES"</formula>
    </cfRule>
  </conditionalFormatting>
  <conditionalFormatting sqref="C39">
    <cfRule type="expression" priority="704" stopIfTrue="1">
      <formula>AND(ISBLANK(#REF!),ISBLANK(#REF!))</formula>
    </cfRule>
    <cfRule type="expression" dxfId="2487" priority="705">
      <formula>OR(AND(NOT(ISBLANK(#REF!)),#REF!&lt;&gt;E39),AND(NOT(ISBLANK(#REF!)),#REF!&lt;&gt;G39))</formula>
    </cfRule>
    <cfRule type="expression" dxfId="2486" priority="706">
      <formula>OR(E39=350, E39=300,E39=200,E39=100)</formula>
    </cfRule>
    <cfRule type="expression" dxfId="2485" priority="707">
      <formula>OR(#REF!=E39,G39=#REF!)</formula>
    </cfRule>
  </conditionalFormatting>
  <conditionalFormatting sqref="E39:AC39">
    <cfRule type="expression" dxfId="2484" priority="703">
      <formula>$B39="NO"</formula>
    </cfRule>
  </conditionalFormatting>
  <conditionalFormatting sqref="L39:O39">
    <cfRule type="expression" dxfId="2483" priority="702">
      <formula>$K39="NO"</formula>
    </cfRule>
  </conditionalFormatting>
  <conditionalFormatting sqref="S39:V39">
    <cfRule type="expression" dxfId="2482" priority="701">
      <formula>$R39="NO"</formula>
    </cfRule>
  </conditionalFormatting>
  <conditionalFormatting sqref="Z39:AC39">
    <cfRule type="expression" dxfId="2481" priority="700">
      <formula>$Y39="NO"</formula>
    </cfRule>
  </conditionalFormatting>
  <conditionalFormatting sqref="C39 J39 Q39 X39">
    <cfRule type="expression" dxfId="2480" priority="699">
      <formula>I39="Incomplete"</formula>
    </cfRule>
  </conditionalFormatting>
  <conditionalFormatting sqref="J39">
    <cfRule type="expression" priority="695" stopIfTrue="1">
      <formula>AND(ISBLANK(#REF!),ISBLANK(#REF!))</formula>
    </cfRule>
    <cfRule type="expression" dxfId="2479" priority="696">
      <formula>OR(AND(NOT(ISBLANK(#REF!)),#REF!&lt;&gt;L39),AND(NOT(ISBLANK(#REF!)),#REF!&lt;&gt;N39))</formula>
    </cfRule>
    <cfRule type="expression" dxfId="2478" priority="697">
      <formula>OR(L39=350, L39=300,L39=200,L39=100)</formula>
    </cfRule>
    <cfRule type="expression" dxfId="2477" priority="698">
      <formula>OR(#REF!=L39,N39=#REF!)</formula>
    </cfRule>
  </conditionalFormatting>
  <conditionalFormatting sqref="Q39 X39">
    <cfRule type="expression" priority="691" stopIfTrue="1">
      <formula>AND(ISBLANK(#REF!),ISBLANK(#REF!))</formula>
    </cfRule>
    <cfRule type="expression" dxfId="2476" priority="692">
      <formula>OR(AND(NOT(ISBLANK(#REF!)),#REF!&lt;&gt;S39),AND(NOT(ISBLANK(#REF!)),#REF!&lt;&gt;U39))</formula>
    </cfRule>
    <cfRule type="expression" dxfId="2475" priority="693">
      <formula>OR(S39=350, S39=300,S39=200,S39=100)</formula>
    </cfRule>
    <cfRule type="expression" dxfId="2474" priority="694">
      <formula>OR(#REF!=S39,U39=#REF!)</formula>
    </cfRule>
  </conditionalFormatting>
  <conditionalFormatting sqref="Y39">
    <cfRule type="expression" dxfId="2473" priority="687">
      <formula>$K39="YES"</formula>
    </cfRule>
    <cfRule type="expression" dxfId="2472" priority="688">
      <formula>$R39="YES"</formula>
    </cfRule>
    <cfRule type="expression" dxfId="2471" priority="689">
      <formula>$D39="YES"</formula>
    </cfRule>
    <cfRule type="expression" dxfId="2470" priority="690">
      <formula>$B39="NO"</formula>
    </cfRule>
  </conditionalFormatting>
  <conditionalFormatting sqref="D39">
    <cfRule type="expression" dxfId="2469" priority="686">
      <formula>$B39="NO"</formula>
    </cfRule>
  </conditionalFormatting>
  <conditionalFormatting sqref="I39">
    <cfRule type="cellIs" dxfId="2468" priority="682" operator="equal">
      <formula>"Incomplete"</formula>
    </cfRule>
    <cfRule type="expression" dxfId="2467" priority="684">
      <formula>$D39="NO"</formula>
    </cfRule>
    <cfRule type="cellIs" dxfId="2466" priority="685" operator="equal">
      <formula>"Complete"</formula>
    </cfRule>
  </conditionalFormatting>
  <conditionalFormatting sqref="I39 P39">
    <cfRule type="expression" dxfId="2465" priority="683">
      <formula>$B39="NO"</formula>
    </cfRule>
  </conditionalFormatting>
  <conditionalFormatting sqref="K39">
    <cfRule type="expression" dxfId="2464" priority="680">
      <formula>$D39="YES"</formula>
    </cfRule>
    <cfRule type="expression" dxfId="2463" priority="681">
      <formula>$B39="NO"</formula>
    </cfRule>
  </conditionalFormatting>
  <conditionalFormatting sqref="P39">
    <cfRule type="expression" dxfId="2462" priority="677">
      <formula>$K39="NO"</formula>
    </cfRule>
    <cfRule type="cellIs" dxfId="2461" priority="678" operator="equal">
      <formula>"Incomplete"</formula>
    </cfRule>
    <cfRule type="cellIs" dxfId="2460" priority="679" operator="equal">
      <formula>"Complete"</formula>
    </cfRule>
  </conditionalFormatting>
  <conditionalFormatting sqref="R39">
    <cfRule type="expression" dxfId="2459" priority="674">
      <formula>$K39="YES"</formula>
    </cfRule>
    <cfRule type="expression" dxfId="2458" priority="675">
      <formula>$D39="YES"</formula>
    </cfRule>
    <cfRule type="expression" dxfId="2457" priority="676">
      <formula>$B39="NO"</formula>
    </cfRule>
  </conditionalFormatting>
  <conditionalFormatting sqref="W39 AD39">
    <cfRule type="cellIs" dxfId="2456" priority="671" operator="equal">
      <formula>"Incomplete"</formula>
    </cfRule>
    <cfRule type="cellIs" dxfId="2455" priority="673" operator="equal">
      <formula>"Complete"</formula>
    </cfRule>
  </conditionalFormatting>
  <conditionalFormatting sqref="W39">
    <cfRule type="expression" dxfId="2454" priority="670">
      <formula>$R39="NO"</formula>
    </cfRule>
    <cfRule type="expression" dxfId="2453" priority="672">
      <formula>$B39="NO"</formula>
    </cfRule>
  </conditionalFormatting>
  <conditionalFormatting sqref="AD39">
    <cfRule type="expression" dxfId="2452" priority="668">
      <formula>$Y39="NO"</formula>
    </cfRule>
    <cfRule type="expression" dxfId="2451" priority="669">
      <formula>$B39="NO"</formula>
    </cfRule>
  </conditionalFormatting>
  <conditionalFormatting sqref="Y39">
    <cfRule type="expression" dxfId="2450" priority="665">
      <formula>$K39="YES"</formula>
    </cfRule>
    <cfRule type="expression" dxfId="2449" priority="666">
      <formula>$D39="YES"</formula>
    </cfRule>
    <cfRule type="expression" dxfId="2448" priority="667">
      <formula>$B39="NO"</formula>
    </cfRule>
  </conditionalFormatting>
  <conditionalFormatting sqref="E39:H39">
    <cfRule type="expression" dxfId="2447" priority="664">
      <formula>$D39="NO"</formula>
    </cfRule>
  </conditionalFormatting>
  <conditionalFormatting sqref="S39:U39">
    <cfRule type="expression" dxfId="2446" priority="657">
      <formula>$K39="NO"</formula>
    </cfRule>
  </conditionalFormatting>
  <conditionalFormatting sqref="Z39:AB39">
    <cfRule type="expression" dxfId="2445" priority="653">
      <formula>$K39="NO"</formula>
    </cfRule>
  </conditionalFormatting>
  <conditionalFormatting sqref="B40 K40 R40 D40 Y40">
    <cfRule type="cellIs" dxfId="2444" priority="649" operator="equal">
      <formula>"YES"</formula>
    </cfRule>
  </conditionalFormatting>
  <conditionalFormatting sqref="C40">
    <cfRule type="expression" priority="645" stopIfTrue="1">
      <formula>AND(ISBLANK(#REF!),ISBLANK(#REF!))</formula>
    </cfRule>
    <cfRule type="expression" dxfId="2443" priority="646">
      <formula>OR(AND(NOT(ISBLANK(#REF!)),#REF!&lt;&gt;E40),AND(NOT(ISBLANK(#REF!)),#REF!&lt;&gt;G40))</formula>
    </cfRule>
    <cfRule type="expression" dxfId="2442" priority="647">
      <formula>OR(E40=350, E40=300,E40=200,E40=100)</formula>
    </cfRule>
    <cfRule type="expression" dxfId="2441" priority="648">
      <formula>OR(#REF!=E40,G40=#REF!)</formula>
    </cfRule>
  </conditionalFormatting>
  <conditionalFormatting sqref="E40:AC40">
    <cfRule type="expression" dxfId="2440" priority="644">
      <formula>$B40="NO"</formula>
    </cfRule>
  </conditionalFormatting>
  <conditionalFormatting sqref="L40:O40">
    <cfRule type="expression" dxfId="2439" priority="643">
      <formula>$K40="NO"</formula>
    </cfRule>
  </conditionalFormatting>
  <conditionalFormatting sqref="S40:V40">
    <cfRule type="expression" dxfId="2438" priority="642">
      <formula>$R40="NO"</formula>
    </cfRule>
  </conditionalFormatting>
  <conditionalFormatting sqref="Z40:AC40">
    <cfRule type="expression" dxfId="2437" priority="641">
      <formula>$Y40="NO"</formula>
    </cfRule>
  </conditionalFormatting>
  <conditionalFormatting sqref="C40 J40 Q40 X40">
    <cfRule type="expression" dxfId="2436" priority="640">
      <formula>I40="Incomplete"</formula>
    </cfRule>
  </conditionalFormatting>
  <conditionalFormatting sqref="J40">
    <cfRule type="expression" priority="636" stopIfTrue="1">
      <formula>AND(ISBLANK(#REF!),ISBLANK(#REF!))</formula>
    </cfRule>
    <cfRule type="expression" dxfId="2435" priority="637">
      <formula>OR(AND(NOT(ISBLANK(#REF!)),#REF!&lt;&gt;L40),AND(NOT(ISBLANK(#REF!)),#REF!&lt;&gt;N40))</formula>
    </cfRule>
    <cfRule type="expression" dxfId="2434" priority="638">
      <formula>OR(L40=350, L40=300,L40=200,L40=100)</formula>
    </cfRule>
    <cfRule type="expression" dxfId="2433" priority="639">
      <formula>OR(#REF!=L40,N40=#REF!)</formula>
    </cfRule>
  </conditionalFormatting>
  <conditionalFormatting sqref="Q40 X40">
    <cfRule type="expression" priority="632" stopIfTrue="1">
      <formula>AND(ISBLANK(#REF!),ISBLANK(#REF!))</formula>
    </cfRule>
    <cfRule type="expression" dxfId="2432" priority="633">
      <formula>OR(AND(NOT(ISBLANK(#REF!)),#REF!&lt;&gt;S40),AND(NOT(ISBLANK(#REF!)),#REF!&lt;&gt;U40))</formula>
    </cfRule>
    <cfRule type="expression" dxfId="2431" priority="634">
      <formula>OR(S40=350, S40=300,S40=200,S40=100)</formula>
    </cfRule>
    <cfRule type="expression" dxfId="2430" priority="635">
      <formula>OR(#REF!=S40,U40=#REF!)</formula>
    </cfRule>
  </conditionalFormatting>
  <conditionalFormatting sqref="Y40">
    <cfRule type="expression" dxfId="2429" priority="628">
      <formula>$K40="YES"</formula>
    </cfRule>
    <cfRule type="expression" dxfId="2428" priority="629">
      <formula>$R40="YES"</formula>
    </cfRule>
    <cfRule type="expression" dxfId="2427" priority="630">
      <formula>$D40="YES"</formula>
    </cfRule>
    <cfRule type="expression" dxfId="2426" priority="631">
      <formula>$B40="NO"</formula>
    </cfRule>
  </conditionalFormatting>
  <conditionalFormatting sqref="D40">
    <cfRule type="expression" dxfId="2425" priority="627">
      <formula>$B40="NO"</formula>
    </cfRule>
  </conditionalFormatting>
  <conditionalFormatting sqref="I40">
    <cfRule type="cellIs" dxfId="2424" priority="623" operator="equal">
      <formula>"Incomplete"</formula>
    </cfRule>
    <cfRule type="expression" dxfId="2423" priority="625">
      <formula>$D40="NO"</formula>
    </cfRule>
    <cfRule type="cellIs" dxfId="2422" priority="626" operator="equal">
      <formula>"Complete"</formula>
    </cfRule>
  </conditionalFormatting>
  <conditionalFormatting sqref="I40 P40">
    <cfRule type="expression" dxfId="2421" priority="624">
      <formula>$B40="NO"</formula>
    </cfRule>
  </conditionalFormatting>
  <conditionalFormatting sqref="K40">
    <cfRule type="expression" dxfId="2420" priority="621">
      <formula>$D40="YES"</formula>
    </cfRule>
    <cfRule type="expression" dxfId="2419" priority="622">
      <formula>$B40="NO"</formula>
    </cfRule>
  </conditionalFormatting>
  <conditionalFormatting sqref="P40">
    <cfRule type="expression" dxfId="2418" priority="618">
      <formula>$K40="NO"</formula>
    </cfRule>
    <cfRule type="cellIs" dxfId="2417" priority="619" operator="equal">
      <formula>"Incomplete"</formula>
    </cfRule>
    <cfRule type="cellIs" dxfId="2416" priority="620" operator="equal">
      <formula>"Complete"</formula>
    </cfRule>
  </conditionalFormatting>
  <conditionalFormatting sqref="R40">
    <cfRule type="expression" dxfId="2415" priority="615">
      <formula>$K40="YES"</formula>
    </cfRule>
    <cfRule type="expression" dxfId="2414" priority="616">
      <formula>$D40="YES"</formula>
    </cfRule>
    <cfRule type="expression" dxfId="2413" priority="617">
      <formula>$B40="NO"</formula>
    </cfRule>
  </conditionalFormatting>
  <conditionalFormatting sqref="W40 AD40">
    <cfRule type="cellIs" dxfId="2412" priority="612" operator="equal">
      <formula>"Incomplete"</formula>
    </cfRule>
    <cfRule type="cellIs" dxfId="2411" priority="614" operator="equal">
      <formula>"Complete"</formula>
    </cfRule>
  </conditionalFormatting>
  <conditionalFormatting sqref="W40">
    <cfRule type="expression" dxfId="2410" priority="611">
      <formula>$R40="NO"</formula>
    </cfRule>
    <cfRule type="expression" dxfId="2409" priority="613">
      <formula>$B40="NO"</formula>
    </cfRule>
  </conditionalFormatting>
  <conditionalFormatting sqref="AD40">
    <cfRule type="expression" dxfId="2408" priority="609">
      <formula>$Y40="NO"</formula>
    </cfRule>
    <cfRule type="expression" dxfId="2407" priority="610">
      <formula>$B40="NO"</formula>
    </cfRule>
  </conditionalFormatting>
  <conditionalFormatting sqref="Y40">
    <cfRule type="expression" dxfId="2406" priority="606">
      <formula>$K40="YES"</formula>
    </cfRule>
    <cfRule type="expression" dxfId="2405" priority="607">
      <formula>$D40="YES"</formula>
    </cfRule>
    <cfRule type="expression" dxfId="2404" priority="608">
      <formula>$B40="NO"</formula>
    </cfRule>
  </conditionalFormatting>
  <conditionalFormatting sqref="E40:H40">
    <cfRule type="expression" dxfId="2403" priority="605">
      <formula>$D40="NO"</formula>
    </cfRule>
  </conditionalFormatting>
  <conditionalFormatting sqref="S40:U40">
    <cfRule type="expression" dxfId="2402" priority="598">
      <formula>$K40="NO"</formula>
    </cfRule>
  </conditionalFormatting>
  <conditionalFormatting sqref="Z40:AB40">
    <cfRule type="expression" dxfId="2401" priority="594">
      <formula>$K40="NO"</formula>
    </cfRule>
  </conditionalFormatting>
  <conditionalFormatting sqref="B41 K41 R41 D41 Y41">
    <cfRule type="cellIs" dxfId="2400" priority="590" operator="equal">
      <formula>"YES"</formula>
    </cfRule>
  </conditionalFormatting>
  <conditionalFormatting sqref="C41">
    <cfRule type="expression" priority="586" stopIfTrue="1">
      <formula>AND(ISBLANK(#REF!),ISBLANK(#REF!))</formula>
    </cfRule>
    <cfRule type="expression" dxfId="2399" priority="587">
      <formula>OR(AND(NOT(ISBLANK(#REF!)),#REF!&lt;&gt;E41),AND(NOT(ISBLANK(#REF!)),#REF!&lt;&gt;G41))</formula>
    </cfRule>
    <cfRule type="expression" dxfId="2398" priority="588">
      <formula>OR(E41=350, E41=300,E41=200,E41=100)</formula>
    </cfRule>
    <cfRule type="expression" dxfId="2397" priority="589">
      <formula>OR(#REF!=E41,G41=#REF!)</formula>
    </cfRule>
  </conditionalFormatting>
  <conditionalFormatting sqref="E41:AC41">
    <cfRule type="expression" dxfId="2396" priority="585">
      <formula>$B41="NO"</formula>
    </cfRule>
  </conditionalFormatting>
  <conditionalFormatting sqref="L41:O41">
    <cfRule type="expression" dxfId="2395" priority="584">
      <formula>$K41="NO"</formula>
    </cfRule>
  </conditionalFormatting>
  <conditionalFormatting sqref="S41:V41">
    <cfRule type="expression" dxfId="2394" priority="583">
      <formula>$R41="NO"</formula>
    </cfRule>
  </conditionalFormatting>
  <conditionalFormatting sqref="Z41:AC41">
    <cfRule type="expression" dxfId="2393" priority="582">
      <formula>$Y41="NO"</formula>
    </cfRule>
  </conditionalFormatting>
  <conditionalFormatting sqref="C41 J41 Q41 X41">
    <cfRule type="expression" dxfId="2392" priority="581">
      <formula>I41="Incomplete"</formula>
    </cfRule>
  </conditionalFormatting>
  <conditionalFormatting sqref="J41">
    <cfRule type="expression" priority="577" stopIfTrue="1">
      <formula>AND(ISBLANK(#REF!),ISBLANK(#REF!))</formula>
    </cfRule>
    <cfRule type="expression" dxfId="2391" priority="578">
      <formula>OR(AND(NOT(ISBLANK(#REF!)),#REF!&lt;&gt;L41),AND(NOT(ISBLANK(#REF!)),#REF!&lt;&gt;N41))</formula>
    </cfRule>
    <cfRule type="expression" dxfId="2390" priority="579">
      <formula>OR(L41=350, L41=300,L41=200,L41=100)</formula>
    </cfRule>
    <cfRule type="expression" dxfId="2389" priority="580">
      <formula>OR(#REF!=L41,N41=#REF!)</formula>
    </cfRule>
  </conditionalFormatting>
  <conditionalFormatting sqref="Q41 X41">
    <cfRule type="expression" priority="573" stopIfTrue="1">
      <formula>AND(ISBLANK(#REF!),ISBLANK(#REF!))</formula>
    </cfRule>
    <cfRule type="expression" dxfId="2388" priority="574">
      <formula>OR(AND(NOT(ISBLANK(#REF!)),#REF!&lt;&gt;S41),AND(NOT(ISBLANK(#REF!)),#REF!&lt;&gt;U41))</formula>
    </cfRule>
    <cfRule type="expression" dxfId="2387" priority="575">
      <formula>OR(S41=350, S41=300,S41=200,S41=100)</formula>
    </cfRule>
    <cfRule type="expression" dxfId="2386" priority="576">
      <formula>OR(#REF!=S41,U41=#REF!)</formula>
    </cfRule>
  </conditionalFormatting>
  <conditionalFormatting sqref="Y41">
    <cfRule type="expression" dxfId="2385" priority="569">
      <formula>$K41="YES"</formula>
    </cfRule>
    <cfRule type="expression" dxfId="2384" priority="570">
      <formula>$R41="YES"</formula>
    </cfRule>
    <cfRule type="expression" dxfId="2383" priority="571">
      <formula>$D41="YES"</formula>
    </cfRule>
    <cfRule type="expression" dxfId="2382" priority="572">
      <formula>$B41="NO"</formula>
    </cfRule>
  </conditionalFormatting>
  <conditionalFormatting sqref="D41">
    <cfRule type="expression" dxfId="2381" priority="568">
      <formula>$B41="NO"</formula>
    </cfRule>
  </conditionalFormatting>
  <conditionalFormatting sqref="I41">
    <cfRule type="cellIs" dxfId="2380" priority="564" operator="equal">
      <formula>"Incomplete"</formula>
    </cfRule>
    <cfRule type="expression" dxfId="2379" priority="566">
      <formula>$D41="NO"</formula>
    </cfRule>
    <cfRule type="cellIs" dxfId="2378" priority="567" operator="equal">
      <formula>"Complete"</formula>
    </cfRule>
  </conditionalFormatting>
  <conditionalFormatting sqref="I41 P41">
    <cfRule type="expression" dxfId="2377" priority="565">
      <formula>$B41="NO"</formula>
    </cfRule>
  </conditionalFormatting>
  <conditionalFormatting sqref="K41">
    <cfRule type="expression" dxfId="2376" priority="562">
      <formula>$D41="YES"</formula>
    </cfRule>
    <cfRule type="expression" dxfId="2375" priority="563">
      <formula>$B41="NO"</formula>
    </cfRule>
  </conditionalFormatting>
  <conditionalFormatting sqref="P41">
    <cfRule type="expression" dxfId="2374" priority="559">
      <formula>$K41="NO"</formula>
    </cfRule>
    <cfRule type="cellIs" dxfId="2373" priority="560" operator="equal">
      <formula>"Incomplete"</formula>
    </cfRule>
    <cfRule type="cellIs" dxfId="2372" priority="561" operator="equal">
      <formula>"Complete"</formula>
    </cfRule>
  </conditionalFormatting>
  <conditionalFormatting sqref="R41">
    <cfRule type="expression" dxfId="2371" priority="556">
      <formula>$K41="YES"</formula>
    </cfRule>
    <cfRule type="expression" dxfId="2370" priority="557">
      <formula>$D41="YES"</formula>
    </cfRule>
    <cfRule type="expression" dxfId="2369" priority="558">
      <formula>$B41="NO"</formula>
    </cfRule>
  </conditionalFormatting>
  <conditionalFormatting sqref="W41 AD41">
    <cfRule type="cellIs" dxfId="2368" priority="553" operator="equal">
      <formula>"Incomplete"</formula>
    </cfRule>
    <cfRule type="cellIs" dxfId="2367" priority="555" operator="equal">
      <formula>"Complete"</formula>
    </cfRule>
  </conditionalFormatting>
  <conditionalFormatting sqref="W41">
    <cfRule type="expression" dxfId="2366" priority="552">
      <formula>$R41="NO"</formula>
    </cfRule>
    <cfRule type="expression" dxfId="2365" priority="554">
      <formula>$B41="NO"</formula>
    </cfRule>
  </conditionalFormatting>
  <conditionalFormatting sqref="AD41">
    <cfRule type="expression" dxfId="2364" priority="550">
      <formula>$Y41="NO"</formula>
    </cfRule>
    <cfRule type="expression" dxfId="2363" priority="551">
      <formula>$B41="NO"</formula>
    </cfRule>
  </conditionalFormatting>
  <conditionalFormatting sqref="Y41">
    <cfRule type="expression" dxfId="2362" priority="547">
      <formula>$K41="YES"</formula>
    </cfRule>
    <cfRule type="expression" dxfId="2361" priority="548">
      <formula>$D41="YES"</formula>
    </cfRule>
    <cfRule type="expression" dxfId="2360" priority="549">
      <formula>$B41="NO"</formula>
    </cfRule>
  </conditionalFormatting>
  <conditionalFormatting sqref="E41:H41">
    <cfRule type="expression" dxfId="2359" priority="546">
      <formula>$D41="NO"</formula>
    </cfRule>
  </conditionalFormatting>
  <conditionalFormatting sqref="S41:U41">
    <cfRule type="expression" dxfId="2358" priority="539">
      <formula>$K41="NO"</formula>
    </cfRule>
  </conditionalFormatting>
  <conditionalFormatting sqref="Z41:AB41">
    <cfRule type="expression" dxfId="2357" priority="535">
      <formula>$K41="NO"</formula>
    </cfRule>
  </conditionalFormatting>
  <conditionalFormatting sqref="B42 K42 R42 D42 Y42">
    <cfRule type="cellIs" dxfId="2356" priority="531" operator="equal">
      <formula>"YES"</formula>
    </cfRule>
  </conditionalFormatting>
  <conditionalFormatting sqref="C42">
    <cfRule type="expression" priority="527" stopIfTrue="1">
      <formula>AND(ISBLANK(#REF!),ISBLANK(#REF!))</formula>
    </cfRule>
    <cfRule type="expression" dxfId="2355" priority="528">
      <formula>OR(AND(NOT(ISBLANK(#REF!)),#REF!&lt;&gt;E42),AND(NOT(ISBLANK(#REF!)),#REF!&lt;&gt;G42))</formula>
    </cfRule>
    <cfRule type="expression" dxfId="2354" priority="529">
      <formula>OR(E42=350, E42=300,E42=200,E42=100)</formula>
    </cfRule>
    <cfRule type="expression" dxfId="2353" priority="530">
      <formula>OR(#REF!=E42,G42=#REF!)</formula>
    </cfRule>
  </conditionalFormatting>
  <conditionalFormatting sqref="E42:AC42">
    <cfRule type="expression" dxfId="2352" priority="526">
      <formula>$B42="NO"</formula>
    </cfRule>
  </conditionalFormatting>
  <conditionalFormatting sqref="L42:O42">
    <cfRule type="expression" dxfId="2351" priority="525">
      <formula>$K42="NO"</formula>
    </cfRule>
  </conditionalFormatting>
  <conditionalFormatting sqref="S42:V42">
    <cfRule type="expression" dxfId="2350" priority="524">
      <formula>$R42="NO"</formula>
    </cfRule>
  </conditionalFormatting>
  <conditionalFormatting sqref="Z42:AC42">
    <cfRule type="expression" dxfId="2349" priority="523">
      <formula>$Y42="NO"</formula>
    </cfRule>
  </conditionalFormatting>
  <conditionalFormatting sqref="C42 J42 Q42 X42">
    <cfRule type="expression" dxfId="2348" priority="522">
      <formula>I42="Incomplete"</formula>
    </cfRule>
  </conditionalFormatting>
  <conditionalFormatting sqref="J42">
    <cfRule type="expression" priority="518" stopIfTrue="1">
      <formula>AND(ISBLANK(#REF!),ISBLANK(#REF!))</formula>
    </cfRule>
    <cfRule type="expression" dxfId="2347" priority="519">
      <formula>OR(AND(NOT(ISBLANK(#REF!)),#REF!&lt;&gt;L42),AND(NOT(ISBLANK(#REF!)),#REF!&lt;&gt;N42))</formula>
    </cfRule>
    <cfRule type="expression" dxfId="2346" priority="520">
      <formula>OR(L42=350, L42=300,L42=200,L42=100)</formula>
    </cfRule>
    <cfRule type="expression" dxfId="2345" priority="521">
      <formula>OR(#REF!=L42,N42=#REF!)</formula>
    </cfRule>
  </conditionalFormatting>
  <conditionalFormatting sqref="Q42 X42">
    <cfRule type="expression" priority="514" stopIfTrue="1">
      <formula>AND(ISBLANK(#REF!),ISBLANK(#REF!))</formula>
    </cfRule>
    <cfRule type="expression" dxfId="2344" priority="515">
      <formula>OR(AND(NOT(ISBLANK(#REF!)),#REF!&lt;&gt;S42),AND(NOT(ISBLANK(#REF!)),#REF!&lt;&gt;U42))</formula>
    </cfRule>
    <cfRule type="expression" dxfId="2343" priority="516">
      <formula>OR(S42=350, S42=300,S42=200,S42=100)</formula>
    </cfRule>
    <cfRule type="expression" dxfId="2342" priority="517">
      <formula>OR(#REF!=S42,U42=#REF!)</formula>
    </cfRule>
  </conditionalFormatting>
  <conditionalFormatting sqref="Y42">
    <cfRule type="expression" dxfId="2341" priority="510">
      <formula>$K42="YES"</formula>
    </cfRule>
    <cfRule type="expression" dxfId="2340" priority="511">
      <formula>$R42="YES"</formula>
    </cfRule>
    <cfRule type="expression" dxfId="2339" priority="512">
      <formula>$D42="YES"</formula>
    </cfRule>
    <cfRule type="expression" dxfId="2338" priority="513">
      <formula>$B42="NO"</formula>
    </cfRule>
  </conditionalFormatting>
  <conditionalFormatting sqref="D42">
    <cfRule type="expression" dxfId="2337" priority="509">
      <formula>$B42="NO"</formula>
    </cfRule>
  </conditionalFormatting>
  <conditionalFormatting sqref="I42">
    <cfRule type="cellIs" dxfId="2336" priority="505" operator="equal">
      <formula>"Incomplete"</formula>
    </cfRule>
    <cfRule type="expression" dxfId="2335" priority="507">
      <formula>$D42="NO"</formula>
    </cfRule>
    <cfRule type="cellIs" dxfId="2334" priority="508" operator="equal">
      <formula>"Complete"</formula>
    </cfRule>
  </conditionalFormatting>
  <conditionalFormatting sqref="I42 P42">
    <cfRule type="expression" dxfId="2333" priority="506">
      <formula>$B42="NO"</formula>
    </cfRule>
  </conditionalFormatting>
  <conditionalFormatting sqref="K42">
    <cfRule type="expression" dxfId="2332" priority="503">
      <formula>$D42="YES"</formula>
    </cfRule>
    <cfRule type="expression" dxfId="2331" priority="504">
      <formula>$B42="NO"</formula>
    </cfRule>
  </conditionalFormatting>
  <conditionalFormatting sqref="P42">
    <cfRule type="expression" dxfId="2330" priority="500">
      <formula>$K42="NO"</formula>
    </cfRule>
    <cfRule type="cellIs" dxfId="2329" priority="501" operator="equal">
      <formula>"Incomplete"</formula>
    </cfRule>
    <cfRule type="cellIs" dxfId="2328" priority="502" operator="equal">
      <formula>"Complete"</formula>
    </cfRule>
  </conditionalFormatting>
  <conditionalFormatting sqref="R42">
    <cfRule type="expression" dxfId="2327" priority="497">
      <formula>$K42="YES"</formula>
    </cfRule>
    <cfRule type="expression" dxfId="2326" priority="498">
      <formula>$D42="YES"</formula>
    </cfRule>
    <cfRule type="expression" dxfId="2325" priority="499">
      <formula>$B42="NO"</formula>
    </cfRule>
  </conditionalFormatting>
  <conditionalFormatting sqref="W42 AD42">
    <cfRule type="cellIs" dxfId="2324" priority="494" operator="equal">
      <formula>"Incomplete"</formula>
    </cfRule>
    <cfRule type="cellIs" dxfId="2323" priority="496" operator="equal">
      <formula>"Complete"</formula>
    </cfRule>
  </conditionalFormatting>
  <conditionalFormatting sqref="W42">
    <cfRule type="expression" dxfId="2322" priority="493">
      <formula>$R42="NO"</formula>
    </cfRule>
    <cfRule type="expression" dxfId="2321" priority="495">
      <formula>$B42="NO"</formula>
    </cfRule>
  </conditionalFormatting>
  <conditionalFormatting sqref="AD42">
    <cfRule type="expression" dxfId="2320" priority="491">
      <formula>$Y42="NO"</formula>
    </cfRule>
    <cfRule type="expression" dxfId="2319" priority="492">
      <formula>$B42="NO"</formula>
    </cfRule>
  </conditionalFormatting>
  <conditionalFormatting sqref="Y42">
    <cfRule type="expression" dxfId="2318" priority="488">
      <formula>$K42="YES"</formula>
    </cfRule>
    <cfRule type="expression" dxfId="2317" priority="489">
      <formula>$D42="YES"</formula>
    </cfRule>
    <cfRule type="expression" dxfId="2316" priority="490">
      <formula>$B42="NO"</formula>
    </cfRule>
  </conditionalFormatting>
  <conditionalFormatting sqref="E42:H42">
    <cfRule type="expression" dxfId="2315" priority="487">
      <formula>$D42="NO"</formula>
    </cfRule>
  </conditionalFormatting>
  <conditionalFormatting sqref="S42:U42">
    <cfRule type="expression" dxfId="2314" priority="480">
      <formula>$K42="NO"</formula>
    </cfRule>
  </conditionalFormatting>
  <conditionalFormatting sqref="Z42:AB42">
    <cfRule type="expression" dxfId="2313" priority="476">
      <formula>$K42="NO"</formula>
    </cfRule>
  </conditionalFormatting>
  <conditionalFormatting sqref="B43 K43 R43 D43 Y43">
    <cfRule type="cellIs" dxfId="2312" priority="472" operator="equal">
      <formula>"YES"</formula>
    </cfRule>
  </conditionalFormatting>
  <conditionalFormatting sqref="C43">
    <cfRule type="expression" priority="468" stopIfTrue="1">
      <formula>AND(ISBLANK(#REF!),ISBLANK(#REF!))</formula>
    </cfRule>
    <cfRule type="expression" dxfId="2311" priority="469">
      <formula>OR(AND(NOT(ISBLANK(#REF!)),#REF!&lt;&gt;E43),AND(NOT(ISBLANK(#REF!)),#REF!&lt;&gt;G43))</formula>
    </cfRule>
    <cfRule type="expression" dxfId="2310" priority="470">
      <formula>OR(E43=350, E43=300,E43=200,E43=100)</formula>
    </cfRule>
    <cfRule type="expression" dxfId="2309" priority="471">
      <formula>OR(#REF!=E43,G43=#REF!)</formula>
    </cfRule>
  </conditionalFormatting>
  <conditionalFormatting sqref="E43:AC43">
    <cfRule type="expression" dxfId="2308" priority="467">
      <formula>$B43="NO"</formula>
    </cfRule>
  </conditionalFormatting>
  <conditionalFormatting sqref="L43:O43">
    <cfRule type="expression" dxfId="2307" priority="466">
      <formula>$K43="NO"</formula>
    </cfRule>
  </conditionalFormatting>
  <conditionalFormatting sqref="S43:V43">
    <cfRule type="expression" dxfId="2306" priority="465">
      <formula>$R43="NO"</formula>
    </cfRule>
  </conditionalFormatting>
  <conditionalFormatting sqref="Z43:AC43">
    <cfRule type="expression" dxfId="2305" priority="464">
      <formula>$Y43="NO"</formula>
    </cfRule>
  </conditionalFormatting>
  <conditionalFormatting sqref="C43 J43 Q43 X43">
    <cfRule type="expression" dxfId="2304" priority="463">
      <formula>I43="Incomplete"</formula>
    </cfRule>
  </conditionalFormatting>
  <conditionalFormatting sqref="J43">
    <cfRule type="expression" priority="459" stopIfTrue="1">
      <formula>AND(ISBLANK(#REF!),ISBLANK(#REF!))</formula>
    </cfRule>
    <cfRule type="expression" dxfId="2303" priority="460">
      <formula>OR(AND(NOT(ISBLANK(#REF!)),#REF!&lt;&gt;L43),AND(NOT(ISBLANK(#REF!)),#REF!&lt;&gt;N43))</formula>
    </cfRule>
    <cfRule type="expression" dxfId="2302" priority="461">
      <formula>OR(L43=350, L43=300,L43=200,L43=100)</formula>
    </cfRule>
    <cfRule type="expression" dxfId="2301" priority="462">
      <formula>OR(#REF!=L43,N43=#REF!)</formula>
    </cfRule>
  </conditionalFormatting>
  <conditionalFormatting sqref="Q43 X43">
    <cfRule type="expression" priority="455" stopIfTrue="1">
      <formula>AND(ISBLANK(#REF!),ISBLANK(#REF!))</formula>
    </cfRule>
    <cfRule type="expression" dxfId="2300" priority="456">
      <formula>OR(AND(NOT(ISBLANK(#REF!)),#REF!&lt;&gt;S43),AND(NOT(ISBLANK(#REF!)),#REF!&lt;&gt;U43))</formula>
    </cfRule>
    <cfRule type="expression" dxfId="2299" priority="457">
      <formula>OR(S43=350, S43=300,S43=200,S43=100)</formula>
    </cfRule>
    <cfRule type="expression" dxfId="2298" priority="458">
      <formula>OR(#REF!=S43,U43=#REF!)</formula>
    </cfRule>
  </conditionalFormatting>
  <conditionalFormatting sqref="Y43">
    <cfRule type="expression" dxfId="2297" priority="451">
      <formula>$K43="YES"</formula>
    </cfRule>
    <cfRule type="expression" dxfId="2296" priority="452">
      <formula>$R43="YES"</formula>
    </cfRule>
    <cfRule type="expression" dxfId="2295" priority="453">
      <formula>$D43="YES"</formula>
    </cfRule>
    <cfRule type="expression" dxfId="2294" priority="454">
      <formula>$B43="NO"</formula>
    </cfRule>
  </conditionalFormatting>
  <conditionalFormatting sqref="D43">
    <cfRule type="expression" dxfId="2293" priority="450">
      <formula>$B43="NO"</formula>
    </cfRule>
  </conditionalFormatting>
  <conditionalFormatting sqref="I43">
    <cfRule type="cellIs" dxfId="2292" priority="446" operator="equal">
      <formula>"Incomplete"</formula>
    </cfRule>
    <cfRule type="expression" dxfId="2291" priority="448">
      <formula>$D43="NO"</formula>
    </cfRule>
    <cfRule type="cellIs" dxfId="2290" priority="449" operator="equal">
      <formula>"Complete"</formula>
    </cfRule>
  </conditionalFormatting>
  <conditionalFormatting sqref="I43 P43">
    <cfRule type="expression" dxfId="2289" priority="447">
      <formula>$B43="NO"</formula>
    </cfRule>
  </conditionalFormatting>
  <conditionalFormatting sqref="K43">
    <cfRule type="expression" dxfId="2288" priority="444">
      <formula>$D43="YES"</formula>
    </cfRule>
    <cfRule type="expression" dxfId="2287" priority="445">
      <formula>$B43="NO"</formula>
    </cfRule>
  </conditionalFormatting>
  <conditionalFormatting sqref="P43">
    <cfRule type="expression" dxfId="2286" priority="441">
      <formula>$K43="NO"</formula>
    </cfRule>
    <cfRule type="cellIs" dxfId="2285" priority="442" operator="equal">
      <formula>"Incomplete"</formula>
    </cfRule>
    <cfRule type="cellIs" dxfId="2284" priority="443" operator="equal">
      <formula>"Complete"</formula>
    </cfRule>
  </conditionalFormatting>
  <conditionalFormatting sqref="R43">
    <cfRule type="expression" dxfId="2283" priority="438">
      <formula>$K43="YES"</formula>
    </cfRule>
    <cfRule type="expression" dxfId="2282" priority="439">
      <formula>$D43="YES"</formula>
    </cfRule>
    <cfRule type="expression" dxfId="2281" priority="440">
      <formula>$B43="NO"</formula>
    </cfRule>
  </conditionalFormatting>
  <conditionalFormatting sqref="W43 AD43">
    <cfRule type="cellIs" dxfId="2280" priority="435" operator="equal">
      <formula>"Incomplete"</formula>
    </cfRule>
    <cfRule type="cellIs" dxfId="2279" priority="437" operator="equal">
      <formula>"Complete"</formula>
    </cfRule>
  </conditionalFormatting>
  <conditionalFormatting sqref="W43">
    <cfRule type="expression" dxfId="2278" priority="434">
      <formula>$R43="NO"</formula>
    </cfRule>
    <cfRule type="expression" dxfId="2277" priority="436">
      <formula>$B43="NO"</formula>
    </cfRule>
  </conditionalFormatting>
  <conditionalFormatting sqref="AD43">
    <cfRule type="expression" dxfId="2276" priority="432">
      <formula>$Y43="NO"</formula>
    </cfRule>
    <cfRule type="expression" dxfId="2275" priority="433">
      <formula>$B43="NO"</formula>
    </cfRule>
  </conditionalFormatting>
  <conditionalFormatting sqref="Y43">
    <cfRule type="expression" dxfId="2274" priority="429">
      <formula>$K43="YES"</formula>
    </cfRule>
    <cfRule type="expression" dxfId="2273" priority="430">
      <formula>$D43="YES"</formula>
    </cfRule>
    <cfRule type="expression" dxfId="2272" priority="431">
      <formula>$B43="NO"</formula>
    </cfRule>
  </conditionalFormatting>
  <conditionalFormatting sqref="E43:H43">
    <cfRule type="expression" dxfId="2271" priority="428">
      <formula>$D43="NO"</formula>
    </cfRule>
  </conditionalFormatting>
  <conditionalFormatting sqref="S43:U43">
    <cfRule type="expression" dxfId="2270" priority="421">
      <formula>$K43="NO"</formula>
    </cfRule>
  </conditionalFormatting>
  <conditionalFormatting sqref="Z43:AB43">
    <cfRule type="expression" dxfId="2269" priority="417">
      <formula>$K43="NO"</formula>
    </cfRule>
  </conditionalFormatting>
  <conditionalFormatting sqref="B44 K44 R44 D44 Y44">
    <cfRule type="cellIs" dxfId="2268" priority="413" operator="equal">
      <formula>"YES"</formula>
    </cfRule>
  </conditionalFormatting>
  <conditionalFormatting sqref="C44">
    <cfRule type="expression" priority="409" stopIfTrue="1">
      <formula>AND(ISBLANK(#REF!),ISBLANK(#REF!))</formula>
    </cfRule>
    <cfRule type="expression" dxfId="2267" priority="410">
      <formula>OR(AND(NOT(ISBLANK(#REF!)),#REF!&lt;&gt;E44),AND(NOT(ISBLANK(#REF!)),#REF!&lt;&gt;G44))</formula>
    </cfRule>
    <cfRule type="expression" dxfId="2266" priority="411">
      <formula>OR(E44=350, E44=300,E44=200,E44=100)</formula>
    </cfRule>
    <cfRule type="expression" dxfId="2265" priority="412">
      <formula>OR(#REF!=E44,G44=#REF!)</formula>
    </cfRule>
  </conditionalFormatting>
  <conditionalFormatting sqref="E44:AC44">
    <cfRule type="expression" dxfId="2264" priority="408">
      <formula>$B44="NO"</formula>
    </cfRule>
  </conditionalFormatting>
  <conditionalFormatting sqref="L44:O44">
    <cfRule type="expression" dxfId="2263" priority="407">
      <formula>$K44="NO"</formula>
    </cfRule>
  </conditionalFormatting>
  <conditionalFormatting sqref="S44:V44">
    <cfRule type="expression" dxfId="2262" priority="406">
      <formula>$R44="NO"</formula>
    </cfRule>
  </conditionalFormatting>
  <conditionalFormatting sqref="Z44:AC44">
    <cfRule type="expression" dxfId="2261" priority="405">
      <formula>$Y44="NO"</formula>
    </cfRule>
  </conditionalFormatting>
  <conditionalFormatting sqref="C44 J44 Q44 X44">
    <cfRule type="expression" dxfId="2260" priority="404">
      <formula>I44="Incomplete"</formula>
    </cfRule>
  </conditionalFormatting>
  <conditionalFormatting sqref="J44">
    <cfRule type="expression" priority="400" stopIfTrue="1">
      <formula>AND(ISBLANK(#REF!),ISBLANK(#REF!))</formula>
    </cfRule>
    <cfRule type="expression" dxfId="2259" priority="401">
      <formula>OR(AND(NOT(ISBLANK(#REF!)),#REF!&lt;&gt;L44),AND(NOT(ISBLANK(#REF!)),#REF!&lt;&gt;N44))</formula>
    </cfRule>
    <cfRule type="expression" dxfId="2258" priority="402">
      <formula>OR(L44=350, L44=300,L44=200,L44=100)</formula>
    </cfRule>
    <cfRule type="expression" dxfId="2257" priority="403">
      <formula>OR(#REF!=L44,N44=#REF!)</formula>
    </cfRule>
  </conditionalFormatting>
  <conditionalFormatting sqref="Q44 X44">
    <cfRule type="expression" priority="396" stopIfTrue="1">
      <formula>AND(ISBLANK(#REF!),ISBLANK(#REF!))</formula>
    </cfRule>
    <cfRule type="expression" dxfId="2256" priority="397">
      <formula>OR(AND(NOT(ISBLANK(#REF!)),#REF!&lt;&gt;S44),AND(NOT(ISBLANK(#REF!)),#REF!&lt;&gt;U44))</formula>
    </cfRule>
    <cfRule type="expression" dxfId="2255" priority="398">
      <formula>OR(S44=350, S44=300,S44=200,S44=100)</formula>
    </cfRule>
    <cfRule type="expression" dxfId="2254" priority="399">
      <formula>OR(#REF!=S44,U44=#REF!)</formula>
    </cfRule>
  </conditionalFormatting>
  <conditionalFormatting sqref="Y44">
    <cfRule type="expression" dxfId="2253" priority="392">
      <formula>$K44="YES"</formula>
    </cfRule>
    <cfRule type="expression" dxfId="2252" priority="393">
      <formula>$R44="YES"</formula>
    </cfRule>
    <cfRule type="expression" dxfId="2251" priority="394">
      <formula>$D44="YES"</formula>
    </cfRule>
    <cfRule type="expression" dxfId="2250" priority="395">
      <formula>$B44="NO"</formula>
    </cfRule>
  </conditionalFormatting>
  <conditionalFormatting sqref="D44">
    <cfRule type="expression" dxfId="2249" priority="391">
      <formula>$B44="NO"</formula>
    </cfRule>
  </conditionalFormatting>
  <conditionalFormatting sqref="I44">
    <cfRule type="cellIs" dxfId="2248" priority="387" operator="equal">
      <formula>"Incomplete"</formula>
    </cfRule>
    <cfRule type="expression" dxfId="2247" priority="389">
      <formula>$D44="NO"</formula>
    </cfRule>
    <cfRule type="cellIs" dxfId="2246" priority="390" operator="equal">
      <formula>"Complete"</formula>
    </cfRule>
  </conditionalFormatting>
  <conditionalFormatting sqref="I44 P44">
    <cfRule type="expression" dxfId="2245" priority="388">
      <formula>$B44="NO"</formula>
    </cfRule>
  </conditionalFormatting>
  <conditionalFormatting sqref="K44">
    <cfRule type="expression" dxfId="2244" priority="385">
      <formula>$D44="YES"</formula>
    </cfRule>
    <cfRule type="expression" dxfId="2243" priority="386">
      <formula>$B44="NO"</formula>
    </cfRule>
  </conditionalFormatting>
  <conditionalFormatting sqref="P44">
    <cfRule type="expression" dxfId="2242" priority="382">
      <formula>$K44="NO"</formula>
    </cfRule>
    <cfRule type="cellIs" dxfId="2241" priority="383" operator="equal">
      <formula>"Incomplete"</formula>
    </cfRule>
    <cfRule type="cellIs" dxfId="2240" priority="384" operator="equal">
      <formula>"Complete"</formula>
    </cfRule>
  </conditionalFormatting>
  <conditionalFormatting sqref="R44">
    <cfRule type="expression" dxfId="2239" priority="379">
      <formula>$K44="YES"</formula>
    </cfRule>
    <cfRule type="expression" dxfId="2238" priority="380">
      <formula>$D44="YES"</formula>
    </cfRule>
    <cfRule type="expression" dxfId="2237" priority="381">
      <formula>$B44="NO"</formula>
    </cfRule>
  </conditionalFormatting>
  <conditionalFormatting sqref="W44 AD44">
    <cfRule type="cellIs" dxfId="2236" priority="376" operator="equal">
      <formula>"Incomplete"</formula>
    </cfRule>
    <cfRule type="cellIs" dxfId="2235" priority="378" operator="equal">
      <formula>"Complete"</formula>
    </cfRule>
  </conditionalFormatting>
  <conditionalFormatting sqref="W44">
    <cfRule type="expression" dxfId="2234" priority="375">
      <formula>$R44="NO"</formula>
    </cfRule>
    <cfRule type="expression" dxfId="2233" priority="377">
      <formula>$B44="NO"</formula>
    </cfRule>
  </conditionalFormatting>
  <conditionalFormatting sqref="AD44">
    <cfRule type="expression" dxfId="2232" priority="373">
      <formula>$Y44="NO"</formula>
    </cfRule>
    <cfRule type="expression" dxfId="2231" priority="374">
      <formula>$B44="NO"</formula>
    </cfRule>
  </conditionalFormatting>
  <conditionalFormatting sqref="Y44">
    <cfRule type="expression" dxfId="2230" priority="370">
      <formula>$K44="YES"</formula>
    </cfRule>
    <cfRule type="expression" dxfId="2229" priority="371">
      <formula>$D44="YES"</formula>
    </cfRule>
    <cfRule type="expression" dxfId="2228" priority="372">
      <formula>$B44="NO"</formula>
    </cfRule>
  </conditionalFormatting>
  <conditionalFormatting sqref="E44:H44">
    <cfRule type="expression" dxfId="2227" priority="369">
      <formula>$D44="NO"</formula>
    </cfRule>
  </conditionalFormatting>
  <conditionalFormatting sqref="S44:U44">
    <cfRule type="expression" dxfId="2226" priority="362">
      <formula>$K44="NO"</formula>
    </cfRule>
  </conditionalFormatting>
  <conditionalFormatting sqref="Z44:AB44">
    <cfRule type="expression" dxfId="2225" priority="358">
      <formula>$K44="NO"</formula>
    </cfRule>
  </conditionalFormatting>
  <conditionalFormatting sqref="B45 K45 R45 D45 Y45">
    <cfRule type="cellIs" dxfId="2224" priority="354" operator="equal">
      <formula>"YES"</formula>
    </cfRule>
  </conditionalFormatting>
  <conditionalFormatting sqref="C45">
    <cfRule type="expression" priority="350" stopIfTrue="1">
      <formula>AND(ISBLANK(#REF!),ISBLANK(#REF!))</formula>
    </cfRule>
    <cfRule type="expression" dxfId="2223" priority="351">
      <formula>OR(AND(NOT(ISBLANK(#REF!)),#REF!&lt;&gt;E45),AND(NOT(ISBLANK(#REF!)),#REF!&lt;&gt;G45))</formula>
    </cfRule>
    <cfRule type="expression" dxfId="2222" priority="352">
      <formula>OR(E45=350, E45=300,E45=200,E45=100)</formula>
    </cfRule>
    <cfRule type="expression" dxfId="2221" priority="353">
      <formula>OR(#REF!=E45,G45=#REF!)</formula>
    </cfRule>
  </conditionalFormatting>
  <conditionalFormatting sqref="E45:AC45">
    <cfRule type="expression" dxfId="2220" priority="349">
      <formula>$B45="NO"</formula>
    </cfRule>
  </conditionalFormatting>
  <conditionalFormatting sqref="L45:O45">
    <cfRule type="expression" dxfId="2219" priority="348">
      <formula>$K45="NO"</formula>
    </cfRule>
  </conditionalFormatting>
  <conditionalFormatting sqref="S45:V45">
    <cfRule type="expression" dxfId="2218" priority="347">
      <formula>$R45="NO"</formula>
    </cfRule>
  </conditionalFormatting>
  <conditionalFormatting sqref="Z45:AC45">
    <cfRule type="expression" dxfId="2217" priority="346">
      <formula>$Y45="NO"</formula>
    </cfRule>
  </conditionalFormatting>
  <conditionalFormatting sqref="C45 J45 Q45 X45">
    <cfRule type="expression" dxfId="2216" priority="345">
      <formula>I45="Incomplete"</formula>
    </cfRule>
  </conditionalFormatting>
  <conditionalFormatting sqref="J45">
    <cfRule type="expression" priority="341" stopIfTrue="1">
      <formula>AND(ISBLANK(#REF!),ISBLANK(#REF!))</formula>
    </cfRule>
    <cfRule type="expression" dxfId="2215" priority="342">
      <formula>OR(AND(NOT(ISBLANK(#REF!)),#REF!&lt;&gt;L45),AND(NOT(ISBLANK(#REF!)),#REF!&lt;&gt;N45))</formula>
    </cfRule>
    <cfRule type="expression" dxfId="2214" priority="343">
      <formula>OR(L45=350, L45=300,L45=200,L45=100)</formula>
    </cfRule>
    <cfRule type="expression" dxfId="2213" priority="344">
      <formula>OR(#REF!=L45,N45=#REF!)</formula>
    </cfRule>
  </conditionalFormatting>
  <conditionalFormatting sqref="Q45 X45">
    <cfRule type="expression" priority="337" stopIfTrue="1">
      <formula>AND(ISBLANK(#REF!),ISBLANK(#REF!))</formula>
    </cfRule>
    <cfRule type="expression" dxfId="2212" priority="338">
      <formula>OR(AND(NOT(ISBLANK(#REF!)),#REF!&lt;&gt;S45),AND(NOT(ISBLANK(#REF!)),#REF!&lt;&gt;U45))</formula>
    </cfRule>
    <cfRule type="expression" dxfId="2211" priority="339">
      <formula>OR(S45=350, S45=300,S45=200,S45=100)</formula>
    </cfRule>
    <cfRule type="expression" dxfId="2210" priority="340">
      <formula>OR(#REF!=S45,U45=#REF!)</formula>
    </cfRule>
  </conditionalFormatting>
  <conditionalFormatting sqref="Y45">
    <cfRule type="expression" dxfId="2209" priority="333">
      <formula>$K45="YES"</formula>
    </cfRule>
    <cfRule type="expression" dxfId="2208" priority="334">
      <formula>$R45="YES"</formula>
    </cfRule>
    <cfRule type="expression" dxfId="2207" priority="335">
      <formula>$D45="YES"</formula>
    </cfRule>
    <cfRule type="expression" dxfId="2206" priority="336">
      <formula>$B45="NO"</formula>
    </cfRule>
  </conditionalFormatting>
  <conditionalFormatting sqref="D45">
    <cfRule type="expression" dxfId="2205" priority="332">
      <formula>$B45="NO"</formula>
    </cfRule>
  </conditionalFormatting>
  <conditionalFormatting sqref="I45">
    <cfRule type="cellIs" dxfId="2204" priority="328" operator="equal">
      <formula>"Incomplete"</formula>
    </cfRule>
    <cfRule type="expression" dxfId="2203" priority="330">
      <formula>$D45="NO"</formula>
    </cfRule>
    <cfRule type="cellIs" dxfId="2202" priority="331" operator="equal">
      <formula>"Complete"</formula>
    </cfRule>
  </conditionalFormatting>
  <conditionalFormatting sqref="I45 P45">
    <cfRule type="expression" dxfId="2201" priority="329">
      <formula>$B45="NO"</formula>
    </cfRule>
  </conditionalFormatting>
  <conditionalFormatting sqref="K45">
    <cfRule type="expression" dxfId="2200" priority="326">
      <formula>$D45="YES"</formula>
    </cfRule>
    <cfRule type="expression" dxfId="2199" priority="327">
      <formula>$B45="NO"</formula>
    </cfRule>
  </conditionalFormatting>
  <conditionalFormatting sqref="P45">
    <cfRule type="expression" dxfId="2198" priority="323">
      <formula>$K45="NO"</formula>
    </cfRule>
    <cfRule type="cellIs" dxfId="2197" priority="324" operator="equal">
      <formula>"Incomplete"</formula>
    </cfRule>
    <cfRule type="cellIs" dxfId="2196" priority="325" operator="equal">
      <formula>"Complete"</formula>
    </cfRule>
  </conditionalFormatting>
  <conditionalFormatting sqref="R45">
    <cfRule type="expression" dxfId="2195" priority="320">
      <formula>$K45="YES"</formula>
    </cfRule>
    <cfRule type="expression" dxfId="2194" priority="321">
      <formula>$D45="YES"</formula>
    </cfRule>
    <cfRule type="expression" dxfId="2193" priority="322">
      <formula>$B45="NO"</formula>
    </cfRule>
  </conditionalFormatting>
  <conditionalFormatting sqref="W45 AD45">
    <cfRule type="cellIs" dxfId="2192" priority="317" operator="equal">
      <formula>"Incomplete"</formula>
    </cfRule>
    <cfRule type="cellIs" dxfId="2191" priority="319" operator="equal">
      <formula>"Complete"</formula>
    </cfRule>
  </conditionalFormatting>
  <conditionalFormatting sqref="W45">
    <cfRule type="expression" dxfId="2190" priority="316">
      <formula>$R45="NO"</formula>
    </cfRule>
    <cfRule type="expression" dxfId="2189" priority="318">
      <formula>$B45="NO"</formula>
    </cfRule>
  </conditionalFormatting>
  <conditionalFormatting sqref="AD45">
    <cfRule type="expression" dxfId="2188" priority="314">
      <formula>$Y45="NO"</formula>
    </cfRule>
    <cfRule type="expression" dxfId="2187" priority="315">
      <formula>$B45="NO"</formula>
    </cfRule>
  </conditionalFormatting>
  <conditionalFormatting sqref="Y45">
    <cfRule type="expression" dxfId="2186" priority="311">
      <formula>$K45="YES"</formula>
    </cfRule>
    <cfRule type="expression" dxfId="2185" priority="312">
      <formula>$D45="YES"</formula>
    </cfRule>
    <cfRule type="expression" dxfId="2184" priority="313">
      <formula>$B45="NO"</formula>
    </cfRule>
  </conditionalFormatting>
  <conditionalFormatting sqref="E45:H45">
    <cfRule type="expression" dxfId="2183" priority="310">
      <formula>$D45="NO"</formula>
    </cfRule>
  </conditionalFormatting>
  <conditionalFormatting sqref="S45:U45">
    <cfRule type="expression" dxfId="2182" priority="303">
      <formula>$K45="NO"</formula>
    </cfRule>
  </conditionalFormatting>
  <conditionalFormatting sqref="Z45:AB45">
    <cfRule type="expression" dxfId="2181" priority="299">
      <formula>$K45="NO"</formula>
    </cfRule>
  </conditionalFormatting>
  <conditionalFormatting sqref="B46 K46 R46 D46 Y46">
    <cfRule type="cellIs" dxfId="2180" priority="295" operator="equal">
      <formula>"YES"</formula>
    </cfRule>
  </conditionalFormatting>
  <conditionalFormatting sqref="C46">
    <cfRule type="expression" priority="291" stopIfTrue="1">
      <formula>AND(ISBLANK(#REF!),ISBLANK(#REF!))</formula>
    </cfRule>
    <cfRule type="expression" dxfId="2179" priority="292">
      <formula>OR(AND(NOT(ISBLANK(#REF!)),#REF!&lt;&gt;E46),AND(NOT(ISBLANK(#REF!)),#REF!&lt;&gt;G46))</formula>
    </cfRule>
    <cfRule type="expression" dxfId="2178" priority="293">
      <formula>OR(E46=350, E46=300,E46=200,E46=100)</formula>
    </cfRule>
    <cfRule type="expression" dxfId="2177" priority="294">
      <formula>OR(#REF!=E46,G46=#REF!)</formula>
    </cfRule>
  </conditionalFormatting>
  <conditionalFormatting sqref="E46:AC46">
    <cfRule type="expression" dxfId="2176" priority="290">
      <formula>$B46="NO"</formula>
    </cfRule>
  </conditionalFormatting>
  <conditionalFormatting sqref="L46:O46">
    <cfRule type="expression" dxfId="2175" priority="289">
      <formula>$K46="NO"</formula>
    </cfRule>
  </conditionalFormatting>
  <conditionalFormatting sqref="S46:V46">
    <cfRule type="expression" dxfId="2174" priority="288">
      <formula>$R46="NO"</formula>
    </cfRule>
  </conditionalFormatting>
  <conditionalFormatting sqref="Z46:AC46">
    <cfRule type="expression" dxfId="2173" priority="287">
      <formula>$Y46="NO"</formula>
    </cfRule>
  </conditionalFormatting>
  <conditionalFormatting sqref="C46 J46 Q46 X46">
    <cfRule type="expression" dxfId="2172" priority="286">
      <formula>I46="Incomplete"</formula>
    </cfRule>
  </conditionalFormatting>
  <conditionalFormatting sqref="J46">
    <cfRule type="expression" priority="282" stopIfTrue="1">
      <formula>AND(ISBLANK(#REF!),ISBLANK(#REF!))</formula>
    </cfRule>
    <cfRule type="expression" dxfId="2171" priority="283">
      <formula>OR(AND(NOT(ISBLANK(#REF!)),#REF!&lt;&gt;L46),AND(NOT(ISBLANK(#REF!)),#REF!&lt;&gt;N46))</formula>
    </cfRule>
    <cfRule type="expression" dxfId="2170" priority="284">
      <formula>OR(L46=350, L46=300,L46=200,L46=100)</formula>
    </cfRule>
    <cfRule type="expression" dxfId="2169" priority="285">
      <formula>OR(#REF!=L46,N46=#REF!)</formula>
    </cfRule>
  </conditionalFormatting>
  <conditionalFormatting sqref="Q46 X46">
    <cfRule type="expression" priority="278" stopIfTrue="1">
      <formula>AND(ISBLANK(#REF!),ISBLANK(#REF!))</formula>
    </cfRule>
    <cfRule type="expression" dxfId="2168" priority="279">
      <formula>OR(AND(NOT(ISBLANK(#REF!)),#REF!&lt;&gt;S46),AND(NOT(ISBLANK(#REF!)),#REF!&lt;&gt;U46))</formula>
    </cfRule>
    <cfRule type="expression" dxfId="2167" priority="280">
      <formula>OR(S46=350, S46=300,S46=200,S46=100)</formula>
    </cfRule>
    <cfRule type="expression" dxfId="2166" priority="281">
      <formula>OR(#REF!=S46,U46=#REF!)</formula>
    </cfRule>
  </conditionalFormatting>
  <conditionalFormatting sqref="Y46">
    <cfRule type="expression" dxfId="2165" priority="274">
      <formula>$K46="YES"</formula>
    </cfRule>
    <cfRule type="expression" dxfId="2164" priority="275">
      <formula>$R46="YES"</formula>
    </cfRule>
    <cfRule type="expression" dxfId="2163" priority="276">
      <formula>$D46="YES"</formula>
    </cfRule>
    <cfRule type="expression" dxfId="2162" priority="277">
      <formula>$B46="NO"</formula>
    </cfRule>
  </conditionalFormatting>
  <conditionalFormatting sqref="D46">
    <cfRule type="expression" dxfId="2161" priority="273">
      <formula>$B46="NO"</formula>
    </cfRule>
  </conditionalFormatting>
  <conditionalFormatting sqref="I46">
    <cfRule type="cellIs" dxfId="2160" priority="269" operator="equal">
      <formula>"Incomplete"</formula>
    </cfRule>
    <cfRule type="expression" dxfId="2159" priority="271">
      <formula>$D46="NO"</formula>
    </cfRule>
    <cfRule type="cellIs" dxfId="2158" priority="272" operator="equal">
      <formula>"Complete"</formula>
    </cfRule>
  </conditionalFormatting>
  <conditionalFormatting sqref="I46 P46">
    <cfRule type="expression" dxfId="2157" priority="270">
      <formula>$B46="NO"</formula>
    </cfRule>
  </conditionalFormatting>
  <conditionalFormatting sqref="K46">
    <cfRule type="expression" dxfId="2156" priority="267">
      <formula>$D46="YES"</formula>
    </cfRule>
    <cfRule type="expression" dxfId="2155" priority="268">
      <formula>$B46="NO"</formula>
    </cfRule>
  </conditionalFormatting>
  <conditionalFormatting sqref="P46">
    <cfRule type="expression" dxfId="2154" priority="264">
      <formula>$K46="NO"</formula>
    </cfRule>
    <cfRule type="cellIs" dxfId="2153" priority="265" operator="equal">
      <formula>"Incomplete"</formula>
    </cfRule>
    <cfRule type="cellIs" dxfId="2152" priority="266" operator="equal">
      <formula>"Complete"</formula>
    </cfRule>
  </conditionalFormatting>
  <conditionalFormatting sqref="R46">
    <cfRule type="expression" dxfId="2151" priority="261">
      <formula>$K46="YES"</formula>
    </cfRule>
    <cfRule type="expression" dxfId="2150" priority="262">
      <formula>$D46="YES"</formula>
    </cfRule>
    <cfRule type="expression" dxfId="2149" priority="263">
      <formula>$B46="NO"</formula>
    </cfRule>
  </conditionalFormatting>
  <conditionalFormatting sqref="W46 AD46">
    <cfRule type="cellIs" dxfId="2148" priority="258" operator="equal">
      <formula>"Incomplete"</formula>
    </cfRule>
    <cfRule type="cellIs" dxfId="2147" priority="260" operator="equal">
      <formula>"Complete"</formula>
    </cfRule>
  </conditionalFormatting>
  <conditionalFormatting sqref="W46">
    <cfRule type="expression" dxfId="2146" priority="257">
      <formula>$R46="NO"</formula>
    </cfRule>
    <cfRule type="expression" dxfId="2145" priority="259">
      <formula>$B46="NO"</formula>
    </cfRule>
  </conditionalFormatting>
  <conditionalFormatting sqref="AD46">
    <cfRule type="expression" dxfId="2144" priority="255">
      <formula>$Y46="NO"</formula>
    </cfRule>
    <cfRule type="expression" dxfId="2143" priority="256">
      <formula>$B46="NO"</formula>
    </cfRule>
  </conditionalFormatting>
  <conditionalFormatting sqref="Y46">
    <cfRule type="expression" dxfId="2142" priority="252">
      <formula>$K46="YES"</formula>
    </cfRule>
    <cfRule type="expression" dxfId="2141" priority="253">
      <formula>$D46="YES"</formula>
    </cfRule>
    <cfRule type="expression" dxfId="2140" priority="254">
      <formula>$B46="NO"</formula>
    </cfRule>
  </conditionalFormatting>
  <conditionalFormatting sqref="E46:H46">
    <cfRule type="expression" dxfId="2139" priority="251">
      <formula>$D46="NO"</formula>
    </cfRule>
  </conditionalFormatting>
  <conditionalFormatting sqref="S46:U46">
    <cfRule type="expression" dxfId="2138" priority="244">
      <formula>$K46="NO"</formula>
    </cfRule>
  </conditionalFormatting>
  <conditionalFormatting sqref="Z46:AB46">
    <cfRule type="expression" dxfId="2137" priority="240">
      <formula>$K46="NO"</formula>
    </cfRule>
  </conditionalFormatting>
  <conditionalFormatting sqref="B47 K47 R47 D47 Y47">
    <cfRule type="cellIs" dxfId="2136" priority="236" operator="equal">
      <formula>"YES"</formula>
    </cfRule>
  </conditionalFormatting>
  <conditionalFormatting sqref="C47">
    <cfRule type="expression" priority="232" stopIfTrue="1">
      <formula>AND(ISBLANK(#REF!),ISBLANK(#REF!))</formula>
    </cfRule>
    <cfRule type="expression" dxfId="2135" priority="233">
      <formula>OR(AND(NOT(ISBLANK(#REF!)),#REF!&lt;&gt;E47),AND(NOT(ISBLANK(#REF!)),#REF!&lt;&gt;G47))</formula>
    </cfRule>
    <cfRule type="expression" dxfId="2134" priority="234">
      <formula>OR(E47=350, E47=300,E47=200,E47=100)</formula>
    </cfRule>
    <cfRule type="expression" dxfId="2133" priority="235">
      <formula>OR(#REF!=E47,G47=#REF!)</formula>
    </cfRule>
  </conditionalFormatting>
  <conditionalFormatting sqref="E47:AC47">
    <cfRule type="expression" dxfId="2132" priority="231">
      <formula>$B47="NO"</formula>
    </cfRule>
  </conditionalFormatting>
  <conditionalFormatting sqref="L47:O47">
    <cfRule type="expression" dxfId="2131" priority="230">
      <formula>$K47="NO"</formula>
    </cfRule>
  </conditionalFormatting>
  <conditionalFormatting sqref="S47:V47">
    <cfRule type="expression" dxfId="2130" priority="229">
      <formula>$R47="NO"</formula>
    </cfRule>
  </conditionalFormatting>
  <conditionalFormatting sqref="Z47:AC47">
    <cfRule type="expression" dxfId="2129" priority="228">
      <formula>$Y47="NO"</formula>
    </cfRule>
  </conditionalFormatting>
  <conditionalFormatting sqref="C47 J47 Q47 X47">
    <cfRule type="expression" dxfId="2128" priority="227">
      <formula>I47="Incomplete"</formula>
    </cfRule>
  </conditionalFormatting>
  <conditionalFormatting sqref="J47">
    <cfRule type="expression" priority="223" stopIfTrue="1">
      <formula>AND(ISBLANK(#REF!),ISBLANK(#REF!))</formula>
    </cfRule>
    <cfRule type="expression" dxfId="2127" priority="224">
      <formula>OR(AND(NOT(ISBLANK(#REF!)),#REF!&lt;&gt;L47),AND(NOT(ISBLANK(#REF!)),#REF!&lt;&gt;N47))</formula>
    </cfRule>
    <cfRule type="expression" dxfId="2126" priority="225">
      <formula>OR(L47=350, L47=300,L47=200,L47=100)</formula>
    </cfRule>
    <cfRule type="expression" dxfId="2125" priority="226">
      <formula>OR(#REF!=L47,N47=#REF!)</formula>
    </cfRule>
  </conditionalFormatting>
  <conditionalFormatting sqref="Q47 X47">
    <cfRule type="expression" priority="219" stopIfTrue="1">
      <formula>AND(ISBLANK(#REF!),ISBLANK(#REF!))</formula>
    </cfRule>
    <cfRule type="expression" dxfId="2124" priority="220">
      <formula>OR(AND(NOT(ISBLANK(#REF!)),#REF!&lt;&gt;S47),AND(NOT(ISBLANK(#REF!)),#REF!&lt;&gt;U47))</formula>
    </cfRule>
    <cfRule type="expression" dxfId="2123" priority="221">
      <formula>OR(S47=350, S47=300,S47=200,S47=100)</formula>
    </cfRule>
    <cfRule type="expression" dxfId="2122" priority="222">
      <formula>OR(#REF!=S47,U47=#REF!)</formula>
    </cfRule>
  </conditionalFormatting>
  <conditionalFormatting sqref="Y47">
    <cfRule type="expression" dxfId="2121" priority="215">
      <formula>$K47="YES"</formula>
    </cfRule>
    <cfRule type="expression" dxfId="2120" priority="216">
      <formula>$R47="YES"</formula>
    </cfRule>
    <cfRule type="expression" dxfId="2119" priority="217">
      <formula>$D47="YES"</formula>
    </cfRule>
    <cfRule type="expression" dxfId="2118" priority="218">
      <formula>$B47="NO"</formula>
    </cfRule>
  </conditionalFormatting>
  <conditionalFormatting sqref="D47">
    <cfRule type="expression" dxfId="2117" priority="214">
      <formula>$B47="NO"</formula>
    </cfRule>
  </conditionalFormatting>
  <conditionalFormatting sqref="I47">
    <cfRule type="cellIs" dxfId="2116" priority="210" operator="equal">
      <formula>"Incomplete"</formula>
    </cfRule>
    <cfRule type="expression" dxfId="2115" priority="212">
      <formula>$D47="NO"</formula>
    </cfRule>
    <cfRule type="cellIs" dxfId="2114" priority="213" operator="equal">
      <formula>"Complete"</formula>
    </cfRule>
  </conditionalFormatting>
  <conditionalFormatting sqref="I47 P47">
    <cfRule type="expression" dxfId="2113" priority="211">
      <formula>$B47="NO"</formula>
    </cfRule>
  </conditionalFormatting>
  <conditionalFormatting sqref="K47">
    <cfRule type="expression" dxfId="2112" priority="208">
      <formula>$D47="YES"</formula>
    </cfRule>
    <cfRule type="expression" dxfId="2111" priority="209">
      <formula>$B47="NO"</formula>
    </cfRule>
  </conditionalFormatting>
  <conditionalFormatting sqref="P47">
    <cfRule type="expression" dxfId="2110" priority="205">
      <formula>$K47="NO"</formula>
    </cfRule>
    <cfRule type="cellIs" dxfId="2109" priority="206" operator="equal">
      <formula>"Incomplete"</formula>
    </cfRule>
    <cfRule type="cellIs" dxfId="2108" priority="207" operator="equal">
      <formula>"Complete"</formula>
    </cfRule>
  </conditionalFormatting>
  <conditionalFormatting sqref="R47">
    <cfRule type="expression" dxfId="2107" priority="202">
      <formula>$K47="YES"</formula>
    </cfRule>
    <cfRule type="expression" dxfId="2106" priority="203">
      <formula>$D47="YES"</formula>
    </cfRule>
    <cfRule type="expression" dxfId="2105" priority="204">
      <formula>$B47="NO"</formula>
    </cfRule>
  </conditionalFormatting>
  <conditionalFormatting sqref="W47 AD47">
    <cfRule type="cellIs" dxfId="2104" priority="199" operator="equal">
      <formula>"Incomplete"</formula>
    </cfRule>
    <cfRule type="cellIs" dxfId="2103" priority="201" operator="equal">
      <formula>"Complete"</formula>
    </cfRule>
  </conditionalFormatting>
  <conditionalFormatting sqref="W47">
    <cfRule type="expression" dxfId="2102" priority="198">
      <formula>$R47="NO"</formula>
    </cfRule>
    <cfRule type="expression" dxfId="2101" priority="200">
      <formula>$B47="NO"</formula>
    </cfRule>
  </conditionalFormatting>
  <conditionalFormatting sqref="AD47">
    <cfRule type="expression" dxfId="2100" priority="196">
      <formula>$Y47="NO"</formula>
    </cfRule>
    <cfRule type="expression" dxfId="2099" priority="197">
      <formula>$B47="NO"</formula>
    </cfRule>
  </conditionalFormatting>
  <conditionalFormatting sqref="Y47">
    <cfRule type="expression" dxfId="2098" priority="193">
      <formula>$K47="YES"</formula>
    </cfRule>
    <cfRule type="expression" dxfId="2097" priority="194">
      <formula>$D47="YES"</formula>
    </cfRule>
    <cfRule type="expression" dxfId="2096" priority="195">
      <formula>$B47="NO"</formula>
    </cfRule>
  </conditionalFormatting>
  <conditionalFormatting sqref="E47:H47">
    <cfRule type="expression" dxfId="2095" priority="192">
      <formula>$D47="NO"</formula>
    </cfRule>
  </conditionalFormatting>
  <conditionalFormatting sqref="S47:U47">
    <cfRule type="expression" dxfId="2094" priority="185">
      <formula>$K47="NO"</formula>
    </cfRule>
  </conditionalFormatting>
  <conditionalFormatting sqref="Z47:AB47">
    <cfRule type="expression" dxfId="2093" priority="181">
      <formula>$K47="NO"</formula>
    </cfRule>
  </conditionalFormatting>
  <conditionalFormatting sqref="B48 K48 R48 D48 Y48">
    <cfRule type="cellIs" dxfId="2092" priority="177" operator="equal">
      <formula>"YES"</formula>
    </cfRule>
  </conditionalFormatting>
  <conditionalFormatting sqref="C48">
    <cfRule type="expression" priority="173" stopIfTrue="1">
      <formula>AND(ISBLANK(#REF!),ISBLANK(#REF!))</formula>
    </cfRule>
    <cfRule type="expression" dxfId="2091" priority="174">
      <formula>OR(AND(NOT(ISBLANK(#REF!)),#REF!&lt;&gt;E48),AND(NOT(ISBLANK(#REF!)),#REF!&lt;&gt;G48))</formula>
    </cfRule>
    <cfRule type="expression" dxfId="2090" priority="175">
      <formula>OR(E48=350, E48=300,E48=200,E48=100)</formula>
    </cfRule>
    <cfRule type="expression" dxfId="2089" priority="176">
      <formula>OR(#REF!=E48,G48=#REF!)</formula>
    </cfRule>
  </conditionalFormatting>
  <conditionalFormatting sqref="E48:AC48">
    <cfRule type="expression" dxfId="2088" priority="172">
      <formula>$B48="NO"</formula>
    </cfRule>
  </conditionalFormatting>
  <conditionalFormatting sqref="L48:O48">
    <cfRule type="expression" dxfId="2087" priority="171">
      <formula>$K48="NO"</formula>
    </cfRule>
  </conditionalFormatting>
  <conditionalFormatting sqref="S48:V48">
    <cfRule type="expression" dxfId="2086" priority="170">
      <formula>$R48="NO"</formula>
    </cfRule>
  </conditionalFormatting>
  <conditionalFormatting sqref="Z48:AC48">
    <cfRule type="expression" dxfId="2085" priority="169">
      <formula>$Y48="NO"</formula>
    </cfRule>
  </conditionalFormatting>
  <conditionalFormatting sqref="C48 J48 Q48 X48">
    <cfRule type="expression" dxfId="2084" priority="168">
      <formula>I48="Incomplete"</formula>
    </cfRule>
  </conditionalFormatting>
  <conditionalFormatting sqref="J48">
    <cfRule type="expression" priority="164" stopIfTrue="1">
      <formula>AND(ISBLANK(#REF!),ISBLANK(#REF!))</formula>
    </cfRule>
    <cfRule type="expression" dxfId="2083" priority="165">
      <formula>OR(AND(NOT(ISBLANK(#REF!)),#REF!&lt;&gt;L48),AND(NOT(ISBLANK(#REF!)),#REF!&lt;&gt;N48))</formula>
    </cfRule>
    <cfRule type="expression" dxfId="2082" priority="166">
      <formula>OR(L48=350, L48=300,L48=200,L48=100)</formula>
    </cfRule>
    <cfRule type="expression" dxfId="2081" priority="167">
      <formula>OR(#REF!=L48,N48=#REF!)</formula>
    </cfRule>
  </conditionalFormatting>
  <conditionalFormatting sqref="Q48 X48">
    <cfRule type="expression" priority="160" stopIfTrue="1">
      <formula>AND(ISBLANK(#REF!),ISBLANK(#REF!))</formula>
    </cfRule>
    <cfRule type="expression" dxfId="2080" priority="161">
      <formula>OR(AND(NOT(ISBLANK(#REF!)),#REF!&lt;&gt;S48),AND(NOT(ISBLANK(#REF!)),#REF!&lt;&gt;U48))</formula>
    </cfRule>
    <cfRule type="expression" dxfId="2079" priority="162">
      <formula>OR(S48=350, S48=300,S48=200,S48=100)</formula>
    </cfRule>
    <cfRule type="expression" dxfId="2078" priority="163">
      <formula>OR(#REF!=S48,U48=#REF!)</formula>
    </cfRule>
  </conditionalFormatting>
  <conditionalFormatting sqref="Y48">
    <cfRule type="expression" dxfId="2077" priority="156">
      <formula>$K48="YES"</formula>
    </cfRule>
    <cfRule type="expression" dxfId="2076" priority="157">
      <formula>$R48="YES"</formula>
    </cfRule>
    <cfRule type="expression" dxfId="2075" priority="158">
      <formula>$D48="YES"</formula>
    </cfRule>
    <cfRule type="expression" dxfId="2074" priority="159">
      <formula>$B48="NO"</formula>
    </cfRule>
  </conditionalFormatting>
  <conditionalFormatting sqref="D48">
    <cfRule type="expression" dxfId="2073" priority="155">
      <formula>$B48="NO"</formula>
    </cfRule>
  </conditionalFormatting>
  <conditionalFormatting sqref="I48">
    <cfRule type="cellIs" dxfId="2072" priority="151" operator="equal">
      <formula>"Incomplete"</formula>
    </cfRule>
    <cfRule type="expression" dxfId="2071" priority="153">
      <formula>$D48="NO"</formula>
    </cfRule>
    <cfRule type="cellIs" dxfId="2070" priority="154" operator="equal">
      <formula>"Complete"</formula>
    </cfRule>
  </conditionalFormatting>
  <conditionalFormatting sqref="I48 P48">
    <cfRule type="expression" dxfId="2069" priority="152">
      <formula>$B48="NO"</formula>
    </cfRule>
  </conditionalFormatting>
  <conditionalFormatting sqref="K48">
    <cfRule type="expression" dxfId="2068" priority="149">
      <formula>$D48="YES"</formula>
    </cfRule>
    <cfRule type="expression" dxfId="2067" priority="150">
      <formula>$B48="NO"</formula>
    </cfRule>
  </conditionalFormatting>
  <conditionalFormatting sqref="P48">
    <cfRule type="expression" dxfId="2066" priority="146">
      <formula>$K48="NO"</formula>
    </cfRule>
    <cfRule type="cellIs" dxfId="2065" priority="147" operator="equal">
      <formula>"Incomplete"</formula>
    </cfRule>
    <cfRule type="cellIs" dxfId="2064" priority="148" operator="equal">
      <formula>"Complete"</formula>
    </cfRule>
  </conditionalFormatting>
  <conditionalFormatting sqref="R48">
    <cfRule type="expression" dxfId="2063" priority="143">
      <formula>$K48="YES"</formula>
    </cfRule>
    <cfRule type="expression" dxfId="2062" priority="144">
      <formula>$D48="YES"</formula>
    </cfRule>
    <cfRule type="expression" dxfId="2061" priority="145">
      <formula>$B48="NO"</formula>
    </cfRule>
  </conditionalFormatting>
  <conditionalFormatting sqref="W48 AD48">
    <cfRule type="cellIs" dxfId="2060" priority="140" operator="equal">
      <formula>"Incomplete"</formula>
    </cfRule>
    <cfRule type="cellIs" dxfId="2059" priority="142" operator="equal">
      <formula>"Complete"</formula>
    </cfRule>
  </conditionalFormatting>
  <conditionalFormatting sqref="W48">
    <cfRule type="expression" dxfId="2058" priority="139">
      <formula>$R48="NO"</formula>
    </cfRule>
    <cfRule type="expression" dxfId="2057" priority="141">
      <formula>$B48="NO"</formula>
    </cfRule>
  </conditionalFormatting>
  <conditionalFormatting sqref="AD48">
    <cfRule type="expression" dxfId="2056" priority="137">
      <formula>$Y48="NO"</formula>
    </cfRule>
    <cfRule type="expression" dxfId="2055" priority="138">
      <formula>$B48="NO"</formula>
    </cfRule>
  </conditionalFormatting>
  <conditionalFormatting sqref="Y48">
    <cfRule type="expression" dxfId="2054" priority="134">
      <formula>$K48="YES"</formula>
    </cfRule>
    <cfRule type="expression" dxfId="2053" priority="135">
      <formula>$D48="YES"</formula>
    </cfRule>
    <cfRule type="expression" dxfId="2052" priority="136">
      <formula>$B48="NO"</formula>
    </cfRule>
  </conditionalFormatting>
  <conditionalFormatting sqref="E48:H48">
    <cfRule type="expression" dxfId="2051" priority="133">
      <formula>$D48="NO"</formula>
    </cfRule>
  </conditionalFormatting>
  <conditionalFormatting sqref="S48:U48">
    <cfRule type="expression" dxfId="2050" priority="126">
      <formula>$K48="NO"</formula>
    </cfRule>
  </conditionalFormatting>
  <conditionalFormatting sqref="Z48:AB48">
    <cfRule type="expression" dxfId="2049" priority="122">
      <formula>$K48="NO"</formula>
    </cfRule>
  </conditionalFormatting>
  <conditionalFormatting sqref="B49 K49 R49 D49 Y49">
    <cfRule type="cellIs" dxfId="2048" priority="118" operator="equal">
      <formula>"YES"</formula>
    </cfRule>
  </conditionalFormatting>
  <conditionalFormatting sqref="C49">
    <cfRule type="expression" priority="114" stopIfTrue="1">
      <formula>AND(ISBLANK(#REF!),ISBLANK(#REF!))</formula>
    </cfRule>
    <cfRule type="expression" dxfId="2047" priority="115">
      <formula>OR(AND(NOT(ISBLANK(#REF!)),#REF!&lt;&gt;E49),AND(NOT(ISBLANK(#REF!)),#REF!&lt;&gt;G49))</formula>
    </cfRule>
    <cfRule type="expression" dxfId="2046" priority="116">
      <formula>OR(E49=350, E49=300,E49=200,E49=100)</formula>
    </cfRule>
    <cfRule type="expression" dxfId="2045" priority="117">
      <formula>OR(#REF!=E49,G49=#REF!)</formula>
    </cfRule>
  </conditionalFormatting>
  <conditionalFormatting sqref="E49:AC49">
    <cfRule type="expression" dxfId="2044" priority="113">
      <formula>$B49="NO"</formula>
    </cfRule>
  </conditionalFormatting>
  <conditionalFormatting sqref="L49:O49">
    <cfRule type="expression" dxfId="2043" priority="112">
      <formula>$K49="NO"</formula>
    </cfRule>
  </conditionalFormatting>
  <conditionalFormatting sqref="S49:V49">
    <cfRule type="expression" dxfId="2042" priority="111">
      <formula>$R49="NO"</formula>
    </cfRule>
  </conditionalFormatting>
  <conditionalFormatting sqref="Z49:AC49">
    <cfRule type="expression" dxfId="2041" priority="110">
      <formula>$Y49="NO"</formula>
    </cfRule>
  </conditionalFormatting>
  <conditionalFormatting sqref="C49 J49 Q49 X49">
    <cfRule type="expression" dxfId="2040" priority="109">
      <formula>I49="Incomplete"</formula>
    </cfRule>
  </conditionalFormatting>
  <conditionalFormatting sqref="J49">
    <cfRule type="expression" priority="105" stopIfTrue="1">
      <formula>AND(ISBLANK(#REF!),ISBLANK(#REF!))</formula>
    </cfRule>
    <cfRule type="expression" dxfId="2039" priority="106">
      <formula>OR(AND(NOT(ISBLANK(#REF!)),#REF!&lt;&gt;L49),AND(NOT(ISBLANK(#REF!)),#REF!&lt;&gt;N49))</formula>
    </cfRule>
    <cfRule type="expression" dxfId="2038" priority="107">
      <formula>OR(L49=350, L49=300,L49=200,L49=100)</formula>
    </cfRule>
    <cfRule type="expression" dxfId="2037" priority="108">
      <formula>OR(#REF!=L49,N49=#REF!)</formula>
    </cfRule>
  </conditionalFormatting>
  <conditionalFormatting sqref="Q49 X49">
    <cfRule type="expression" priority="101" stopIfTrue="1">
      <formula>AND(ISBLANK(#REF!),ISBLANK(#REF!))</formula>
    </cfRule>
    <cfRule type="expression" dxfId="2036" priority="102">
      <formula>OR(AND(NOT(ISBLANK(#REF!)),#REF!&lt;&gt;S49),AND(NOT(ISBLANK(#REF!)),#REF!&lt;&gt;U49))</formula>
    </cfRule>
    <cfRule type="expression" dxfId="2035" priority="103">
      <formula>OR(S49=350, S49=300,S49=200,S49=100)</formula>
    </cfRule>
    <cfRule type="expression" dxfId="2034" priority="104">
      <formula>OR(#REF!=S49,U49=#REF!)</formula>
    </cfRule>
  </conditionalFormatting>
  <conditionalFormatting sqref="Y49">
    <cfRule type="expression" dxfId="2033" priority="97">
      <formula>$K49="YES"</formula>
    </cfRule>
    <cfRule type="expression" dxfId="2032" priority="98">
      <formula>$R49="YES"</formula>
    </cfRule>
    <cfRule type="expression" dxfId="2031" priority="99">
      <formula>$D49="YES"</formula>
    </cfRule>
    <cfRule type="expression" dxfId="2030" priority="100">
      <formula>$B49="NO"</formula>
    </cfRule>
  </conditionalFormatting>
  <conditionalFormatting sqref="D49">
    <cfRule type="expression" dxfId="2029" priority="96">
      <formula>$B49="NO"</formula>
    </cfRule>
  </conditionalFormatting>
  <conditionalFormatting sqref="I49">
    <cfRule type="cellIs" dxfId="2028" priority="92" operator="equal">
      <formula>"Incomplete"</formula>
    </cfRule>
    <cfRule type="expression" dxfId="2027" priority="94">
      <formula>$D49="NO"</formula>
    </cfRule>
    <cfRule type="cellIs" dxfId="2026" priority="95" operator="equal">
      <formula>"Complete"</formula>
    </cfRule>
  </conditionalFormatting>
  <conditionalFormatting sqref="I49 P49">
    <cfRule type="expression" dxfId="2025" priority="93">
      <formula>$B49="NO"</formula>
    </cfRule>
  </conditionalFormatting>
  <conditionalFormatting sqref="K49">
    <cfRule type="expression" dxfId="2024" priority="90">
      <formula>$D49="YES"</formula>
    </cfRule>
    <cfRule type="expression" dxfId="2023" priority="91">
      <formula>$B49="NO"</formula>
    </cfRule>
  </conditionalFormatting>
  <conditionalFormatting sqref="P49">
    <cfRule type="expression" dxfId="2022" priority="87">
      <formula>$K49="NO"</formula>
    </cfRule>
    <cfRule type="cellIs" dxfId="2021" priority="88" operator="equal">
      <formula>"Incomplete"</formula>
    </cfRule>
    <cfRule type="cellIs" dxfId="2020" priority="89" operator="equal">
      <formula>"Complete"</formula>
    </cfRule>
  </conditionalFormatting>
  <conditionalFormatting sqref="R49">
    <cfRule type="expression" dxfId="2019" priority="84">
      <formula>$K49="YES"</formula>
    </cfRule>
    <cfRule type="expression" dxfId="2018" priority="85">
      <formula>$D49="YES"</formula>
    </cfRule>
    <cfRule type="expression" dxfId="2017" priority="86">
      <formula>$B49="NO"</formula>
    </cfRule>
  </conditionalFormatting>
  <conditionalFormatting sqref="W49 AD49">
    <cfRule type="cellIs" dxfId="2016" priority="81" operator="equal">
      <formula>"Incomplete"</formula>
    </cfRule>
    <cfRule type="cellIs" dxfId="2015" priority="83" operator="equal">
      <formula>"Complete"</formula>
    </cfRule>
  </conditionalFormatting>
  <conditionalFormatting sqref="W49">
    <cfRule type="expression" dxfId="2014" priority="80">
      <formula>$R49="NO"</formula>
    </cfRule>
    <cfRule type="expression" dxfId="2013" priority="82">
      <formula>$B49="NO"</formula>
    </cfRule>
  </conditionalFormatting>
  <conditionalFormatting sqref="AD49">
    <cfRule type="expression" dxfId="2012" priority="78">
      <formula>$Y49="NO"</formula>
    </cfRule>
    <cfRule type="expression" dxfId="2011" priority="79">
      <formula>$B49="NO"</formula>
    </cfRule>
  </conditionalFormatting>
  <conditionalFormatting sqref="Y49">
    <cfRule type="expression" dxfId="2010" priority="75">
      <formula>$K49="YES"</formula>
    </cfRule>
    <cfRule type="expression" dxfId="2009" priority="76">
      <formula>$D49="YES"</formula>
    </cfRule>
    <cfRule type="expression" dxfId="2008" priority="77">
      <formula>$B49="NO"</formula>
    </cfRule>
  </conditionalFormatting>
  <conditionalFormatting sqref="E49:H49">
    <cfRule type="expression" dxfId="2007" priority="74">
      <formula>$D49="NO"</formula>
    </cfRule>
  </conditionalFormatting>
  <conditionalFormatting sqref="S49:U49">
    <cfRule type="expression" dxfId="2006" priority="67">
      <formula>$K49="NO"</formula>
    </cfRule>
  </conditionalFormatting>
  <conditionalFormatting sqref="Z49:AB49">
    <cfRule type="expression" dxfId="2005" priority="63">
      <formula>$K49="NO"</formula>
    </cfRule>
  </conditionalFormatting>
  <conditionalFormatting sqref="B50 K50 R50 D50 Y50">
    <cfRule type="cellIs" dxfId="2004" priority="59" operator="equal">
      <formula>"YES"</formula>
    </cfRule>
  </conditionalFormatting>
  <conditionalFormatting sqref="C50">
    <cfRule type="expression" priority="55" stopIfTrue="1">
      <formula>AND(ISBLANK(#REF!),ISBLANK(#REF!))</formula>
    </cfRule>
    <cfRule type="expression" dxfId="2003" priority="56">
      <formula>OR(AND(NOT(ISBLANK(#REF!)),#REF!&lt;&gt;E50),AND(NOT(ISBLANK(#REF!)),#REF!&lt;&gt;G50))</formula>
    </cfRule>
    <cfRule type="expression" dxfId="2002" priority="57">
      <formula>OR(E50=350, E50=300,E50=200,E50=100)</formula>
    </cfRule>
    <cfRule type="expression" dxfId="2001" priority="58">
      <formula>OR(#REF!=E50,G50=#REF!)</formula>
    </cfRule>
  </conditionalFormatting>
  <conditionalFormatting sqref="E50:AC50">
    <cfRule type="expression" dxfId="2000" priority="54">
      <formula>$B50="NO"</formula>
    </cfRule>
  </conditionalFormatting>
  <conditionalFormatting sqref="L50:O50">
    <cfRule type="expression" dxfId="1999" priority="53">
      <formula>$K50="NO"</formula>
    </cfRule>
  </conditionalFormatting>
  <conditionalFormatting sqref="S50:V50">
    <cfRule type="expression" dxfId="1998" priority="52">
      <formula>$R50="NO"</formula>
    </cfRule>
  </conditionalFormatting>
  <conditionalFormatting sqref="Z50:AC50">
    <cfRule type="expression" dxfId="1997" priority="51">
      <formula>$Y50="NO"</formula>
    </cfRule>
  </conditionalFormatting>
  <conditionalFormatting sqref="C50 J50 Q50 X50">
    <cfRule type="expression" dxfId="1996" priority="50">
      <formula>I50="Incomplete"</formula>
    </cfRule>
  </conditionalFormatting>
  <conditionalFormatting sqref="J50">
    <cfRule type="expression" priority="46" stopIfTrue="1">
      <formula>AND(ISBLANK(#REF!),ISBLANK(#REF!))</formula>
    </cfRule>
    <cfRule type="expression" dxfId="1995" priority="47">
      <formula>OR(AND(NOT(ISBLANK(#REF!)),#REF!&lt;&gt;L50),AND(NOT(ISBLANK(#REF!)),#REF!&lt;&gt;N50))</formula>
    </cfRule>
    <cfRule type="expression" dxfId="1994" priority="48">
      <formula>OR(L50=350, L50=300,L50=200,L50=100)</formula>
    </cfRule>
    <cfRule type="expression" dxfId="1993" priority="49">
      <formula>OR(#REF!=L50,N50=#REF!)</formula>
    </cfRule>
  </conditionalFormatting>
  <conditionalFormatting sqref="Q50 X50">
    <cfRule type="expression" priority="42" stopIfTrue="1">
      <formula>AND(ISBLANK(#REF!),ISBLANK(#REF!))</formula>
    </cfRule>
    <cfRule type="expression" dxfId="1992" priority="43">
      <formula>OR(AND(NOT(ISBLANK(#REF!)),#REF!&lt;&gt;S50),AND(NOT(ISBLANK(#REF!)),#REF!&lt;&gt;U50))</formula>
    </cfRule>
    <cfRule type="expression" dxfId="1991" priority="44">
      <formula>OR(S50=350, S50=300,S50=200,S50=100)</formula>
    </cfRule>
    <cfRule type="expression" dxfId="1990" priority="45">
      <formula>OR(#REF!=S50,U50=#REF!)</formula>
    </cfRule>
  </conditionalFormatting>
  <conditionalFormatting sqref="Y50">
    <cfRule type="expression" dxfId="1989" priority="38">
      <formula>$K50="YES"</formula>
    </cfRule>
    <cfRule type="expression" dxfId="1988" priority="39">
      <formula>$R50="YES"</formula>
    </cfRule>
    <cfRule type="expression" dxfId="1987" priority="40">
      <formula>$D50="YES"</formula>
    </cfRule>
    <cfRule type="expression" dxfId="1986" priority="41">
      <formula>$B50="NO"</formula>
    </cfRule>
  </conditionalFormatting>
  <conditionalFormatting sqref="D50">
    <cfRule type="expression" dxfId="1985" priority="37">
      <formula>$B50="NO"</formula>
    </cfRule>
  </conditionalFormatting>
  <conditionalFormatting sqref="I50">
    <cfRule type="cellIs" dxfId="1984" priority="33" operator="equal">
      <formula>"Incomplete"</formula>
    </cfRule>
    <cfRule type="expression" dxfId="1983" priority="35">
      <formula>$D50="NO"</formula>
    </cfRule>
    <cfRule type="cellIs" dxfId="1982" priority="36" operator="equal">
      <formula>"Complete"</formula>
    </cfRule>
  </conditionalFormatting>
  <conditionalFormatting sqref="I50 P50">
    <cfRule type="expression" dxfId="1981" priority="34">
      <formula>$B50="NO"</formula>
    </cfRule>
  </conditionalFormatting>
  <conditionalFormatting sqref="K50">
    <cfRule type="expression" dxfId="1980" priority="31">
      <formula>$D50="YES"</formula>
    </cfRule>
    <cfRule type="expression" dxfId="1979" priority="32">
      <formula>$B50="NO"</formula>
    </cfRule>
  </conditionalFormatting>
  <conditionalFormatting sqref="P50">
    <cfRule type="expression" dxfId="1978" priority="28">
      <formula>$K50="NO"</formula>
    </cfRule>
    <cfRule type="cellIs" dxfId="1977" priority="29" operator="equal">
      <formula>"Incomplete"</formula>
    </cfRule>
    <cfRule type="cellIs" dxfId="1976" priority="30" operator="equal">
      <formula>"Complete"</formula>
    </cfRule>
  </conditionalFormatting>
  <conditionalFormatting sqref="R50">
    <cfRule type="expression" dxfId="1975" priority="25">
      <formula>$K50="YES"</formula>
    </cfRule>
    <cfRule type="expression" dxfId="1974" priority="26">
      <formula>$D50="YES"</formula>
    </cfRule>
    <cfRule type="expression" dxfId="1973" priority="27">
      <formula>$B50="NO"</formula>
    </cfRule>
  </conditionalFormatting>
  <conditionalFormatting sqref="W50 AD50">
    <cfRule type="cellIs" dxfId="1972" priority="22" operator="equal">
      <formula>"Incomplete"</formula>
    </cfRule>
    <cfRule type="cellIs" dxfId="1971" priority="24" operator="equal">
      <formula>"Complete"</formula>
    </cfRule>
  </conditionalFormatting>
  <conditionalFormatting sqref="W50">
    <cfRule type="expression" dxfId="1970" priority="21">
      <formula>$R50="NO"</formula>
    </cfRule>
    <cfRule type="expression" dxfId="1969" priority="23">
      <formula>$B50="NO"</formula>
    </cfRule>
  </conditionalFormatting>
  <conditionalFormatting sqref="AD50">
    <cfRule type="expression" dxfId="1968" priority="19">
      <formula>$Y50="NO"</formula>
    </cfRule>
    <cfRule type="expression" dxfId="1967" priority="20">
      <formula>$B50="NO"</formula>
    </cfRule>
  </conditionalFormatting>
  <conditionalFormatting sqref="Y50">
    <cfRule type="expression" dxfId="1966" priority="16">
      <formula>$K50="YES"</formula>
    </cfRule>
    <cfRule type="expression" dxfId="1965" priority="17">
      <formula>$D50="YES"</formula>
    </cfRule>
    <cfRule type="expression" dxfId="1964" priority="18">
      <formula>$B50="NO"</formula>
    </cfRule>
  </conditionalFormatting>
  <conditionalFormatting sqref="E50:H50">
    <cfRule type="expression" dxfId="1963" priority="15">
      <formula>$D50="NO"</formula>
    </cfRule>
  </conditionalFormatting>
  <conditionalFormatting sqref="S50:U50">
    <cfRule type="expression" dxfId="1962" priority="8">
      <formula>$K50="NO"</formula>
    </cfRule>
  </conditionalFormatting>
  <conditionalFormatting sqref="Z50:AB50">
    <cfRule type="expression" dxfId="1961" priority="4">
      <formula>$K50="NO"</formula>
    </cfRule>
  </conditionalFormatting>
  <dataValidations count="1">
    <dataValidation showInputMessage="1" showErrorMessage="1" sqref="Y12 Y41:Y66 Q12:Q50 J12:J50 C12:C50 X12:X50" xr:uid="{F1CBCCF1-F842-43D6-9508-ED88D097A008}"/>
  </dataValidations>
  <pageMargins left="0.7" right="0.7" top="0.75" bottom="0.75" header="0.3" footer="0.3"/>
  <pageSetup paperSize="3" scale="71"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961" id="{0A8C6A68-9384-4122-B6A2-92F7F6475801}">
            <xm:f>E13&lt;&gt;'Drainage STD'!C3</xm:f>
            <x14:dxf>
              <font>
                <color theme="0"/>
              </font>
              <fill>
                <patternFill>
                  <bgColor rgb="FFFF0000"/>
                </patternFill>
              </fill>
            </x14:dxf>
          </x14:cfRule>
          <xm:sqref>E13:G17 E19:G26 E28:G31 E33:G35 E37:G50</xm:sqref>
        </x14:conditionalFormatting>
        <x14:conditionalFormatting xmlns:xm="http://schemas.microsoft.com/office/excel/2006/main">
          <x14:cfRule type="expression" priority="1957" id="{51125AD6-F8C7-4F14-9B0C-3E4E7CB2A200}">
            <xm:f>L13&lt;&gt;'Drainage STD'!G3</xm:f>
            <x14:dxf>
              <font>
                <color theme="0"/>
              </font>
              <fill>
                <patternFill>
                  <bgColor rgb="FFFF0000"/>
                </patternFill>
              </fill>
            </x14:dxf>
          </x14:cfRule>
          <xm:sqref>L13:N17 L19:N26 L28:N31 L33:N35 L37:N50</xm:sqref>
        </x14:conditionalFormatting>
        <x14:conditionalFormatting xmlns:xm="http://schemas.microsoft.com/office/excel/2006/main">
          <x14:cfRule type="expression" priority="1953" id="{73C9C81F-2EFC-4256-89FA-97F76F262D84}">
            <xm:f>S13&lt;&gt;'Drainage STD'!K3</xm:f>
            <x14:dxf>
              <font>
                <color theme="0"/>
              </font>
              <fill>
                <patternFill>
                  <bgColor rgb="FFFF0000"/>
                </patternFill>
              </fill>
            </x14:dxf>
          </x14:cfRule>
          <xm:sqref>S13:U17 S19:U26 S28:U31 S33:U35 S37:U50</xm:sqref>
        </x14:conditionalFormatting>
        <x14:conditionalFormatting xmlns:xm="http://schemas.microsoft.com/office/excel/2006/main">
          <x14:cfRule type="expression" priority="1949" id="{9BD308F7-29A6-475F-B061-436B18859293}">
            <xm:f>Z13&lt;&gt;'Drainage STD'!O3</xm:f>
            <x14:dxf>
              <font>
                <color theme="0"/>
              </font>
              <fill>
                <patternFill>
                  <bgColor rgb="FFFF0000"/>
                </patternFill>
              </fill>
            </x14:dxf>
          </x14:cfRule>
          <xm:sqref>Z13:AB17 Z19:AB26 Z28:AB31 Z33:AB35 Z37:AB50</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B7EFD4C1-2455-4771-A828-A51DE5DCFE72}">
          <x14:formula1>
            <xm:f>'Pic List'!$A$2:$A$6</xm:f>
          </x14:formula1>
          <xm:sqref>D12 K12 R12</xm:sqref>
        </x14:dataValidation>
        <x14:dataValidation type="list" showInputMessage="1" showErrorMessage="1" xr:uid="{F767F154-A98C-4E2C-9E2B-338B8F874D29}">
          <x14:formula1>
            <xm:f>'Pic List'!$B$2:$B$5</xm:f>
          </x14:formula1>
          <xm:sqref>E21 E41:E66 E36 E32 E27 E18 L12 E12 Z12:Z50 S12:S50 L14:L66</xm:sqref>
        </x14:dataValidation>
        <x14:dataValidation type="list" showInputMessage="1" showErrorMessage="1" xr:uid="{8B66D5B5-0B31-459E-BEDC-2C68B3495B3F}">
          <x14:formula1>
            <xm:f>'Pic List'!$A$2:$A$4</xm:f>
          </x14:formula1>
          <xm:sqref>B12:B50</xm:sqref>
        </x14:dataValidation>
        <x14:dataValidation type="list" showInputMessage="1" showErrorMessage="1" xr:uid="{F8DD4B43-F41A-4C8A-95A7-6BD346F69678}">
          <x14:formula1>
            <xm:f>'Pic List'!$E$2:$E$5</xm:f>
          </x14:formula1>
          <xm:sqref>F21 F41:F66 F36 F32 F27 F18 M12 F12 AA12:AA50 T12:T50 M14:M66</xm:sqref>
        </x14:dataValidation>
        <x14:dataValidation type="list" showInputMessage="1" showErrorMessage="1" xr:uid="{0B4A6792-0C39-4339-88A6-C4081885EA23}">
          <x14:formula1>
            <xm:f>'Pic List'!$A$2:$A$5</xm:f>
          </x14:formula1>
          <xm:sqref>R13:R66 K13:K66 D13:D66 Y13:Y40</xm:sqref>
        </x14:dataValidation>
        <x14:dataValidation type="list" allowBlank="1" showInputMessage="1" showErrorMessage="1" xr:uid="{1B82B14C-E182-4A89-A4E3-369C0EF97F53}">
          <x14:formula1>
            <xm:f>'Pic List'!$F$2:$F$4</xm:f>
          </x14:formula1>
          <xm:sqref>AD12:AD50 W12:W50 P12:P50 I12:I50</xm:sqref>
        </x14:dataValidation>
        <x14:dataValidation type="list" allowBlank="1" showInputMessage="1" showErrorMessage="1" xr:uid="{014B2A3C-BA02-4A0E-9616-380529AE1682}">
          <x14:formula1>
            <xm:f>'Pic List'!$C$2:$C$4</xm:f>
          </x14:formula1>
          <xm:sqref>AB12:AB50 N12:N50 U12:U50 G12:G50</xm:sqref>
        </x14:dataValidation>
        <x14:dataValidation type="list" showInputMessage="1" showErrorMessage="1" xr:uid="{E02736A5-81F5-427B-BC17-6F04AE29369A}">
          <x14:formula1>
            <xm:f>'Pic List'!$B$2:$B$6</xm:f>
          </x14:formula1>
          <xm:sqref>E22:E26 E33:E35 E28:E31 E13:E17 E37:E40 L13 E19:E20</xm:sqref>
        </x14:dataValidation>
        <x14:dataValidation type="list" showInputMessage="1" showErrorMessage="1" xr:uid="{63C9F57B-3EEC-4D9C-93EA-A9579C8AFDB6}">
          <x14:formula1>
            <xm:f>'Pic List'!$E$2:$E$6</xm:f>
          </x14:formula1>
          <xm:sqref>F22:F26 F33:F35 F28:F31 F13:F17 F37:F40 M13 F19:F20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B5F3F-D60B-4AE4-AA89-6DBCBF294A2D}">
  <sheetPr>
    <outlinePr summaryBelow="0" summaryRight="0"/>
  </sheetPr>
  <dimension ref="A1:Q56"/>
  <sheetViews>
    <sheetView showGridLines="0" showZeros="0" zoomScale="90" zoomScaleNormal="90" workbookViewId="0"/>
  </sheetViews>
  <sheetFormatPr defaultColWidth="9.140625" defaultRowHeight="15" x14ac:dyDescent="0.25"/>
  <cols>
    <col min="1" max="1" width="33.5703125" style="31" bestFit="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7.25" thickBot="1" x14ac:dyDescent="0.3">
      <c r="A1" s="22" t="s">
        <v>27</v>
      </c>
      <c r="B1" s="19" t="s">
        <v>29</v>
      </c>
      <c r="C1" s="19" t="s">
        <v>30</v>
      </c>
      <c r="D1" s="19" t="s">
        <v>31</v>
      </c>
      <c r="E1" s="19" t="s">
        <v>32</v>
      </c>
      <c r="F1" s="24" t="s">
        <v>33</v>
      </c>
      <c r="G1" s="25" t="s">
        <v>105</v>
      </c>
      <c r="H1" s="25" t="s">
        <v>35</v>
      </c>
      <c r="I1" s="25" t="s">
        <v>36</v>
      </c>
      <c r="J1" s="27" t="s">
        <v>37</v>
      </c>
      <c r="K1" s="27" t="s">
        <v>106</v>
      </c>
      <c r="L1" s="27" t="s">
        <v>101</v>
      </c>
      <c r="M1" s="27" t="s">
        <v>40</v>
      </c>
      <c r="N1" s="29" t="s">
        <v>41</v>
      </c>
      <c r="O1" s="29" t="s">
        <v>107</v>
      </c>
      <c r="P1" s="29" t="s">
        <v>43</v>
      </c>
      <c r="Q1" s="29" t="s">
        <v>44</v>
      </c>
    </row>
    <row r="2" spans="1:17" ht="15.75" x14ac:dyDescent="0.25">
      <c r="A2" s="164" t="s">
        <v>286</v>
      </c>
      <c r="B2" s="44"/>
      <c r="C2" s="35"/>
      <c r="D2" s="35"/>
      <c r="E2" s="35"/>
      <c r="F2" s="36"/>
      <c r="G2" s="35"/>
      <c r="H2" s="35"/>
      <c r="I2" s="35"/>
      <c r="J2" s="37"/>
      <c r="K2" s="35"/>
      <c r="L2" s="35"/>
      <c r="M2" s="35"/>
      <c r="N2" s="38"/>
      <c r="O2" s="35"/>
      <c r="P2" s="35"/>
      <c r="Q2" s="35"/>
    </row>
    <row r="3" spans="1:17" ht="15.75" x14ac:dyDescent="0.25">
      <c r="A3" s="251" t="s">
        <v>161</v>
      </c>
      <c r="B3" s="45"/>
      <c r="C3" s="40" t="s">
        <v>11</v>
      </c>
      <c r="D3" s="40" t="s">
        <v>16</v>
      </c>
      <c r="E3" s="40" t="s">
        <v>46</v>
      </c>
      <c r="F3" s="41"/>
      <c r="G3" s="40" t="s">
        <v>12</v>
      </c>
      <c r="H3" s="40" t="s">
        <v>17</v>
      </c>
      <c r="I3" s="40" t="s">
        <v>46</v>
      </c>
      <c r="J3" s="42"/>
      <c r="K3" s="40" t="s">
        <v>13</v>
      </c>
      <c r="L3" s="40" t="s">
        <v>18</v>
      </c>
      <c r="M3" s="40" t="s">
        <v>46</v>
      </c>
      <c r="N3" s="43"/>
      <c r="O3" s="40" t="s">
        <v>13</v>
      </c>
      <c r="P3" s="40" t="s">
        <v>18</v>
      </c>
      <c r="Q3" s="40" t="s">
        <v>46</v>
      </c>
    </row>
    <row r="4" spans="1:17" ht="15.75" x14ac:dyDescent="0.25">
      <c r="A4" s="251" t="s">
        <v>112</v>
      </c>
      <c r="B4" s="45"/>
      <c r="C4" s="40" t="s">
        <v>11</v>
      </c>
      <c r="D4" s="40" t="s">
        <v>16</v>
      </c>
      <c r="E4" s="40" t="s">
        <v>46</v>
      </c>
      <c r="F4" s="41"/>
      <c r="G4" s="40" t="s">
        <v>12</v>
      </c>
      <c r="H4" s="40" t="s">
        <v>17</v>
      </c>
      <c r="I4" s="40" t="s">
        <v>46</v>
      </c>
      <c r="J4" s="42"/>
      <c r="K4" s="40" t="s">
        <v>13</v>
      </c>
      <c r="L4" s="40" t="s">
        <v>18</v>
      </c>
      <c r="M4" s="40" t="s">
        <v>46</v>
      </c>
      <c r="N4" s="43"/>
      <c r="O4" s="40" t="s">
        <v>13</v>
      </c>
      <c r="P4" s="40" t="s">
        <v>18</v>
      </c>
      <c r="Q4" s="40" t="s">
        <v>46</v>
      </c>
    </row>
    <row r="5" spans="1:17" ht="15.75" x14ac:dyDescent="0.25">
      <c r="A5" s="249" t="s">
        <v>118</v>
      </c>
      <c r="B5" s="45"/>
      <c r="C5" s="40" t="s">
        <v>281</v>
      </c>
      <c r="D5" s="40" t="s">
        <v>281</v>
      </c>
      <c r="E5" s="40" t="s">
        <v>281</v>
      </c>
      <c r="F5" s="41"/>
      <c r="G5" s="40" t="s">
        <v>12</v>
      </c>
      <c r="H5" s="40" t="s">
        <v>17</v>
      </c>
      <c r="I5" s="40" t="s">
        <v>58</v>
      </c>
      <c r="J5" s="42"/>
      <c r="K5" s="40" t="s">
        <v>13</v>
      </c>
      <c r="L5" s="40" t="s">
        <v>18</v>
      </c>
      <c r="M5" s="40" t="s">
        <v>46</v>
      </c>
      <c r="N5" s="43"/>
      <c r="O5" s="40" t="s">
        <v>13</v>
      </c>
      <c r="P5" s="40" t="s">
        <v>18</v>
      </c>
      <c r="Q5" s="40" t="s">
        <v>46</v>
      </c>
    </row>
    <row r="6" spans="1:17" ht="15.75" x14ac:dyDescent="0.25">
      <c r="A6" s="249" t="s">
        <v>119</v>
      </c>
      <c r="B6" s="45"/>
      <c r="C6" s="40" t="s">
        <v>281</v>
      </c>
      <c r="D6" s="40" t="s">
        <v>281</v>
      </c>
      <c r="E6" s="40" t="s">
        <v>281</v>
      </c>
      <c r="F6" s="41"/>
      <c r="G6" s="40" t="s">
        <v>12</v>
      </c>
      <c r="H6" s="40" t="s">
        <v>17</v>
      </c>
      <c r="I6" s="40" t="s">
        <v>58</v>
      </c>
      <c r="J6" s="42"/>
      <c r="K6" s="40" t="s">
        <v>13</v>
      </c>
      <c r="L6" s="40" t="s">
        <v>18</v>
      </c>
      <c r="M6" s="40" t="s">
        <v>46</v>
      </c>
      <c r="N6" s="43"/>
      <c r="O6" s="40" t="s">
        <v>13</v>
      </c>
      <c r="P6" s="40" t="s">
        <v>18</v>
      </c>
      <c r="Q6" s="40" t="s">
        <v>46</v>
      </c>
    </row>
    <row r="7" spans="1:17" ht="15.75" x14ac:dyDescent="0.25">
      <c r="A7" s="251" t="s">
        <v>108</v>
      </c>
      <c r="B7" s="45"/>
      <c r="C7" s="40" t="s">
        <v>281</v>
      </c>
      <c r="D7" s="40" t="s">
        <v>281</v>
      </c>
      <c r="E7" s="40" t="s">
        <v>281</v>
      </c>
      <c r="F7" s="41"/>
      <c r="G7" s="40" t="s">
        <v>12</v>
      </c>
      <c r="H7" s="40" t="s">
        <v>17</v>
      </c>
      <c r="I7" s="40" t="s">
        <v>58</v>
      </c>
      <c r="J7" s="42"/>
      <c r="K7" s="40" t="s">
        <v>13</v>
      </c>
      <c r="L7" s="40" t="s">
        <v>18</v>
      </c>
      <c r="M7" s="40" t="s">
        <v>46</v>
      </c>
      <c r="N7" s="43"/>
      <c r="O7" s="40" t="s">
        <v>13</v>
      </c>
      <c r="P7" s="40" t="s">
        <v>18</v>
      </c>
      <c r="Q7" s="40" t="s">
        <v>46</v>
      </c>
    </row>
    <row r="8" spans="1:17" ht="15.75" x14ac:dyDescent="0.25">
      <c r="A8" s="164" t="s">
        <v>287</v>
      </c>
      <c r="B8" s="45"/>
      <c r="C8" s="40"/>
      <c r="D8" s="40"/>
      <c r="E8" s="40"/>
      <c r="F8" s="41"/>
      <c r="G8" s="40"/>
      <c r="H8" s="40"/>
      <c r="I8" s="40"/>
      <c r="J8" s="42"/>
      <c r="K8" s="40"/>
      <c r="L8" s="40"/>
      <c r="M8" s="40"/>
      <c r="N8" s="43"/>
      <c r="O8" s="40"/>
      <c r="P8" s="40"/>
      <c r="Q8" s="40"/>
    </row>
    <row r="9" spans="1:17" ht="15.75" x14ac:dyDescent="0.25">
      <c r="A9" s="251" t="s">
        <v>114</v>
      </c>
      <c r="B9" s="45"/>
      <c r="C9" s="40" t="s">
        <v>11</v>
      </c>
      <c r="D9" s="40" t="s">
        <v>16</v>
      </c>
      <c r="E9" s="40" t="s">
        <v>46</v>
      </c>
      <c r="F9" s="41"/>
      <c r="G9" s="40" t="s">
        <v>12</v>
      </c>
      <c r="H9" s="40" t="s">
        <v>17</v>
      </c>
      <c r="I9" s="40" t="s">
        <v>46</v>
      </c>
      <c r="J9" s="42"/>
      <c r="K9" s="40" t="s">
        <v>13</v>
      </c>
      <c r="L9" s="40" t="s">
        <v>18</v>
      </c>
      <c r="M9" s="40" t="s">
        <v>46</v>
      </c>
      <c r="N9" s="43"/>
      <c r="O9" s="40" t="s">
        <v>13</v>
      </c>
      <c r="P9" s="40" t="s">
        <v>18</v>
      </c>
      <c r="Q9" s="40" t="s">
        <v>46</v>
      </c>
    </row>
    <row r="10" spans="1:17" ht="15.75" x14ac:dyDescent="0.25">
      <c r="A10" s="251" t="s">
        <v>132</v>
      </c>
      <c r="B10" s="45"/>
      <c r="C10" s="40" t="s">
        <v>11</v>
      </c>
      <c r="D10" s="40" t="s">
        <v>16</v>
      </c>
      <c r="E10" s="40" t="s">
        <v>46</v>
      </c>
      <c r="F10" s="41"/>
      <c r="G10" s="40" t="s">
        <v>12</v>
      </c>
      <c r="H10" s="40" t="s">
        <v>17</v>
      </c>
      <c r="I10" s="40" t="s">
        <v>46</v>
      </c>
      <c r="J10" s="42"/>
      <c r="K10" s="40" t="s">
        <v>13</v>
      </c>
      <c r="L10" s="40" t="s">
        <v>18</v>
      </c>
      <c r="M10" s="40" t="s">
        <v>46</v>
      </c>
      <c r="N10" s="43"/>
      <c r="O10" s="40" t="s">
        <v>13</v>
      </c>
      <c r="P10" s="40" t="s">
        <v>18</v>
      </c>
      <c r="Q10" s="40" t="s">
        <v>46</v>
      </c>
    </row>
    <row r="11" spans="1:17" ht="15.75" x14ac:dyDescent="0.25">
      <c r="A11" s="164" t="s">
        <v>288</v>
      </c>
      <c r="B11" s="45"/>
      <c r="C11" s="40"/>
      <c r="D11" s="40"/>
      <c r="E11" s="40"/>
      <c r="F11" s="41"/>
      <c r="G11" s="40"/>
      <c r="H11" s="40"/>
      <c r="I11" s="40"/>
      <c r="J11" s="42"/>
      <c r="K11" s="40"/>
      <c r="L11" s="40"/>
      <c r="M11" s="40"/>
      <c r="N11" s="43"/>
      <c r="O11" s="40"/>
      <c r="P11" s="40"/>
      <c r="Q11" s="40"/>
    </row>
    <row r="12" spans="1:17" ht="15.75" x14ac:dyDescent="0.25">
      <c r="A12" s="249" t="s">
        <v>110</v>
      </c>
      <c r="B12" s="45"/>
      <c r="C12" s="40" t="s">
        <v>11</v>
      </c>
      <c r="D12" s="40" t="s">
        <v>16</v>
      </c>
      <c r="E12" s="40" t="s">
        <v>46</v>
      </c>
      <c r="F12" s="41"/>
      <c r="G12" s="40" t="s">
        <v>12</v>
      </c>
      <c r="H12" s="40" t="s">
        <v>17</v>
      </c>
      <c r="I12" s="40" t="s">
        <v>46</v>
      </c>
      <c r="J12" s="42"/>
      <c r="K12" s="40" t="s">
        <v>13</v>
      </c>
      <c r="L12" s="40" t="s">
        <v>18</v>
      </c>
      <c r="M12" s="40" t="s">
        <v>46</v>
      </c>
      <c r="N12" s="43"/>
      <c r="O12" s="40" t="s">
        <v>13</v>
      </c>
      <c r="P12" s="40" t="s">
        <v>18</v>
      </c>
      <c r="Q12" s="40" t="s">
        <v>46</v>
      </c>
    </row>
    <row r="13" spans="1:17" ht="15.75" x14ac:dyDescent="0.25">
      <c r="A13" s="249" t="s">
        <v>84</v>
      </c>
      <c r="B13" s="45"/>
      <c r="C13" s="40" t="s">
        <v>11</v>
      </c>
      <c r="D13" s="40" t="s">
        <v>16</v>
      </c>
      <c r="E13" s="40" t="s">
        <v>46</v>
      </c>
      <c r="F13" s="41"/>
      <c r="G13" s="40" t="s">
        <v>12</v>
      </c>
      <c r="H13" s="40" t="s">
        <v>17</v>
      </c>
      <c r="I13" s="40" t="s">
        <v>46</v>
      </c>
      <c r="J13" s="42"/>
      <c r="K13" s="40" t="s">
        <v>13</v>
      </c>
      <c r="L13" s="40" t="s">
        <v>18</v>
      </c>
      <c r="M13" s="40" t="s">
        <v>46</v>
      </c>
      <c r="N13" s="43"/>
      <c r="O13" s="40" t="s">
        <v>13</v>
      </c>
      <c r="P13" s="40" t="s">
        <v>18</v>
      </c>
      <c r="Q13" s="40" t="s">
        <v>46</v>
      </c>
    </row>
    <row r="14" spans="1:17" ht="15.75" x14ac:dyDescent="0.25">
      <c r="A14" s="249" t="s">
        <v>121</v>
      </c>
      <c r="B14" s="45"/>
      <c r="C14" s="40" t="s">
        <v>11</v>
      </c>
      <c r="D14" s="40" t="s">
        <v>16</v>
      </c>
      <c r="E14" s="40" t="s">
        <v>46</v>
      </c>
      <c r="F14" s="41"/>
      <c r="G14" s="40" t="s">
        <v>12</v>
      </c>
      <c r="H14" s="40" t="s">
        <v>17</v>
      </c>
      <c r="I14" s="40" t="s">
        <v>46</v>
      </c>
      <c r="J14" s="42"/>
      <c r="K14" s="40" t="s">
        <v>13</v>
      </c>
      <c r="L14" s="40" t="s">
        <v>18</v>
      </c>
      <c r="M14" s="40" t="s">
        <v>46</v>
      </c>
      <c r="N14" s="43"/>
      <c r="O14" s="40" t="s">
        <v>13</v>
      </c>
      <c r="P14" s="40" t="s">
        <v>18</v>
      </c>
      <c r="Q14" s="40" t="s">
        <v>46</v>
      </c>
    </row>
    <row r="15" spans="1:17" ht="15.75" x14ac:dyDescent="0.25">
      <c r="A15" s="249" t="s">
        <v>122</v>
      </c>
      <c r="B15" s="45"/>
      <c r="C15" s="40" t="s">
        <v>11</v>
      </c>
      <c r="D15" s="40" t="s">
        <v>16</v>
      </c>
      <c r="E15" s="40" t="s">
        <v>46</v>
      </c>
      <c r="F15" s="41"/>
      <c r="G15" s="40" t="s">
        <v>12</v>
      </c>
      <c r="H15" s="40" t="s">
        <v>17</v>
      </c>
      <c r="I15" s="40" t="s">
        <v>46</v>
      </c>
      <c r="J15" s="42"/>
      <c r="K15" s="40" t="s">
        <v>13</v>
      </c>
      <c r="L15" s="40" t="s">
        <v>18</v>
      </c>
      <c r="M15" s="40" t="s">
        <v>46</v>
      </c>
      <c r="N15" s="43"/>
      <c r="O15" s="40" t="s">
        <v>13</v>
      </c>
      <c r="P15" s="40" t="s">
        <v>18</v>
      </c>
      <c r="Q15" s="40" t="s">
        <v>46</v>
      </c>
    </row>
    <row r="16" spans="1:17" ht="15.75" x14ac:dyDescent="0.25">
      <c r="A16" s="249" t="s">
        <v>123</v>
      </c>
      <c r="B16" s="45"/>
      <c r="C16" s="40" t="s">
        <v>11</v>
      </c>
      <c r="D16" s="40" t="s">
        <v>16</v>
      </c>
      <c r="E16" s="40" t="s">
        <v>46</v>
      </c>
      <c r="F16" s="41"/>
      <c r="G16" s="40" t="s">
        <v>12</v>
      </c>
      <c r="H16" s="40" t="s">
        <v>17</v>
      </c>
      <c r="I16" s="40" t="s">
        <v>46</v>
      </c>
      <c r="J16" s="42"/>
      <c r="K16" s="40" t="s">
        <v>13</v>
      </c>
      <c r="L16" s="40" t="s">
        <v>18</v>
      </c>
      <c r="M16" s="40" t="s">
        <v>46</v>
      </c>
      <c r="N16" s="43"/>
      <c r="O16" s="40" t="s">
        <v>13</v>
      </c>
      <c r="P16" s="40" t="s">
        <v>18</v>
      </c>
      <c r="Q16" s="40" t="s">
        <v>46</v>
      </c>
    </row>
    <row r="17" spans="1:17" ht="15.75" x14ac:dyDescent="0.25">
      <c r="A17" s="266" t="s">
        <v>289</v>
      </c>
      <c r="B17" s="45"/>
      <c r="C17" s="40"/>
      <c r="D17" s="40"/>
      <c r="E17" s="40"/>
      <c r="F17" s="41"/>
      <c r="G17" s="40"/>
      <c r="H17" s="40"/>
      <c r="I17" s="40"/>
      <c r="J17" s="42"/>
      <c r="K17" s="40"/>
      <c r="L17" s="40"/>
      <c r="M17" s="40"/>
      <c r="N17" s="43"/>
      <c r="O17" s="40"/>
      <c r="P17" s="40"/>
      <c r="Q17" s="40"/>
    </row>
    <row r="18" spans="1:17" ht="15.75" x14ac:dyDescent="0.25">
      <c r="A18" s="251" t="s">
        <v>113</v>
      </c>
      <c r="B18" s="45"/>
      <c r="C18" s="40" t="s">
        <v>281</v>
      </c>
      <c r="D18" s="40" t="s">
        <v>281</v>
      </c>
      <c r="E18" s="40" t="s">
        <v>281</v>
      </c>
      <c r="F18" s="41"/>
      <c r="G18" s="40" t="s">
        <v>12</v>
      </c>
      <c r="H18" s="40" t="s">
        <v>17</v>
      </c>
      <c r="I18" s="40" t="s">
        <v>58</v>
      </c>
      <c r="J18" s="42"/>
      <c r="K18" s="40" t="s">
        <v>13</v>
      </c>
      <c r="L18" s="40" t="s">
        <v>18</v>
      </c>
      <c r="M18" s="40" t="s">
        <v>46</v>
      </c>
      <c r="N18" s="43"/>
      <c r="O18" s="40" t="s">
        <v>13</v>
      </c>
      <c r="P18" s="40" t="s">
        <v>18</v>
      </c>
      <c r="Q18" s="40" t="s">
        <v>46</v>
      </c>
    </row>
    <row r="19" spans="1:17" ht="15.75" x14ac:dyDescent="0.25">
      <c r="A19" s="251" t="s">
        <v>162</v>
      </c>
      <c r="B19" s="45"/>
      <c r="C19" s="40" t="s">
        <v>281</v>
      </c>
      <c r="D19" s="40" t="s">
        <v>281</v>
      </c>
      <c r="E19" s="40" t="s">
        <v>281</v>
      </c>
      <c r="F19" s="41"/>
      <c r="G19" s="40" t="s">
        <v>12</v>
      </c>
      <c r="H19" s="40" t="s">
        <v>17</v>
      </c>
      <c r="I19" s="40" t="s">
        <v>58</v>
      </c>
      <c r="J19" s="42"/>
      <c r="K19" s="40" t="s">
        <v>13</v>
      </c>
      <c r="L19" s="40" t="s">
        <v>18</v>
      </c>
      <c r="M19" s="40" t="s">
        <v>46</v>
      </c>
      <c r="N19" s="43"/>
      <c r="O19" s="40" t="s">
        <v>13</v>
      </c>
      <c r="P19" s="40" t="s">
        <v>18</v>
      </c>
      <c r="Q19" s="40" t="s">
        <v>46</v>
      </c>
    </row>
    <row r="20" spans="1:17" ht="15.75" x14ac:dyDescent="0.25">
      <c r="A20" s="249" t="s">
        <v>115</v>
      </c>
      <c r="B20" s="45"/>
      <c r="C20" s="40" t="s">
        <v>281</v>
      </c>
      <c r="D20" s="40" t="s">
        <v>281</v>
      </c>
      <c r="E20" s="40" t="s">
        <v>281</v>
      </c>
      <c r="F20" s="41"/>
      <c r="G20" s="40" t="s">
        <v>12</v>
      </c>
      <c r="H20" s="40" t="s">
        <v>17</v>
      </c>
      <c r="I20" s="40" t="s">
        <v>58</v>
      </c>
      <c r="J20" s="42"/>
      <c r="K20" s="40" t="s">
        <v>13</v>
      </c>
      <c r="L20" s="40" t="s">
        <v>18</v>
      </c>
      <c r="M20" s="40" t="s">
        <v>46</v>
      </c>
      <c r="N20" s="43"/>
      <c r="O20" s="40" t="s">
        <v>13</v>
      </c>
      <c r="P20" s="40" t="s">
        <v>18</v>
      </c>
      <c r="Q20" s="40" t="s">
        <v>46</v>
      </c>
    </row>
    <row r="21" spans="1:17" ht="15.75" x14ac:dyDescent="0.25">
      <c r="A21" s="249" t="s">
        <v>111</v>
      </c>
      <c r="B21" s="45"/>
      <c r="C21" s="40" t="s">
        <v>281</v>
      </c>
      <c r="D21" s="40" t="s">
        <v>281</v>
      </c>
      <c r="E21" s="40" t="s">
        <v>281</v>
      </c>
      <c r="F21" s="41"/>
      <c r="G21" s="40" t="s">
        <v>12</v>
      </c>
      <c r="H21" s="40" t="s">
        <v>17</v>
      </c>
      <c r="I21" s="40" t="s">
        <v>58</v>
      </c>
      <c r="J21" s="42"/>
      <c r="K21" s="40" t="s">
        <v>13</v>
      </c>
      <c r="L21" s="40" t="s">
        <v>18</v>
      </c>
      <c r="M21" s="40" t="s">
        <v>58</v>
      </c>
      <c r="N21" s="43"/>
      <c r="O21" s="40" t="s">
        <v>13</v>
      </c>
      <c r="P21" s="40" t="s">
        <v>18</v>
      </c>
      <c r="Q21" s="40" t="s">
        <v>58</v>
      </c>
    </row>
    <row r="22" spans="1:17" ht="15.75" x14ac:dyDescent="0.25">
      <c r="A22" s="164" t="s">
        <v>290</v>
      </c>
      <c r="B22" s="45"/>
      <c r="C22" s="40"/>
      <c r="D22" s="40"/>
      <c r="E22" s="40"/>
      <c r="F22" s="41"/>
      <c r="G22" s="40"/>
      <c r="H22" s="40"/>
      <c r="I22" s="40"/>
      <c r="J22" s="42"/>
      <c r="K22" s="40"/>
      <c r="L22" s="40"/>
      <c r="M22" s="40"/>
      <c r="N22" s="43"/>
      <c r="O22" s="40"/>
      <c r="P22" s="40"/>
      <c r="Q22" s="40"/>
    </row>
    <row r="23" spans="1:17" ht="15.75" x14ac:dyDescent="0.25">
      <c r="A23" s="249" t="s">
        <v>109</v>
      </c>
      <c r="B23" s="45"/>
      <c r="C23" s="40" t="s">
        <v>11</v>
      </c>
      <c r="D23" s="40" t="s">
        <v>16</v>
      </c>
      <c r="E23" s="40" t="s">
        <v>58</v>
      </c>
      <c r="F23" s="41"/>
      <c r="G23" s="40" t="s">
        <v>12</v>
      </c>
      <c r="H23" s="40" t="s">
        <v>17</v>
      </c>
      <c r="I23" s="40" t="s">
        <v>58</v>
      </c>
      <c r="J23" s="42"/>
      <c r="K23" s="40" t="s">
        <v>13</v>
      </c>
      <c r="L23" s="40" t="s">
        <v>18</v>
      </c>
      <c r="M23" s="40" t="s">
        <v>46</v>
      </c>
      <c r="N23" s="43"/>
      <c r="O23" s="40" t="s">
        <v>13</v>
      </c>
      <c r="P23" s="40" t="s">
        <v>18</v>
      </c>
      <c r="Q23" s="40" t="s">
        <v>46</v>
      </c>
    </row>
    <row r="24" spans="1:17" ht="15.75" x14ac:dyDescent="0.25">
      <c r="A24" s="249" t="s">
        <v>124</v>
      </c>
      <c r="B24" s="45"/>
      <c r="C24" s="40" t="s">
        <v>11</v>
      </c>
      <c r="D24" s="40" t="s">
        <v>16</v>
      </c>
      <c r="E24" s="40" t="s">
        <v>58</v>
      </c>
      <c r="F24" s="41"/>
      <c r="G24" s="40" t="s">
        <v>12</v>
      </c>
      <c r="H24" s="40" t="s">
        <v>17</v>
      </c>
      <c r="I24" s="40" t="s">
        <v>58</v>
      </c>
      <c r="J24" s="42"/>
      <c r="K24" s="40" t="s">
        <v>13</v>
      </c>
      <c r="L24" s="40" t="s">
        <v>18</v>
      </c>
      <c r="M24" s="40" t="s">
        <v>46</v>
      </c>
      <c r="N24" s="43"/>
      <c r="O24" s="40" t="s">
        <v>13</v>
      </c>
      <c r="P24" s="40" t="s">
        <v>18</v>
      </c>
      <c r="Q24" s="40" t="s">
        <v>46</v>
      </c>
    </row>
    <row r="25" spans="1:17" ht="15.75" x14ac:dyDescent="0.25">
      <c r="A25" s="249" t="s">
        <v>116</v>
      </c>
      <c r="B25" s="45"/>
      <c r="C25" s="40" t="s">
        <v>11</v>
      </c>
      <c r="D25" s="40" t="s">
        <v>16</v>
      </c>
      <c r="E25" s="40" t="s">
        <v>58</v>
      </c>
      <c r="F25" s="41"/>
      <c r="G25" s="40" t="s">
        <v>12</v>
      </c>
      <c r="H25" s="40" t="s">
        <v>17</v>
      </c>
      <c r="I25" s="40" t="s">
        <v>58</v>
      </c>
      <c r="J25" s="42"/>
      <c r="K25" s="40" t="s">
        <v>13</v>
      </c>
      <c r="L25" s="40" t="s">
        <v>18</v>
      </c>
      <c r="M25" s="40" t="s">
        <v>46</v>
      </c>
      <c r="N25" s="43"/>
      <c r="O25" s="40" t="s">
        <v>13</v>
      </c>
      <c r="P25" s="40" t="s">
        <v>18</v>
      </c>
      <c r="Q25" s="40" t="s">
        <v>46</v>
      </c>
    </row>
    <row r="26" spans="1:17" ht="15.75" x14ac:dyDescent="0.25">
      <c r="A26" s="164" t="s">
        <v>291</v>
      </c>
      <c r="B26" s="45"/>
      <c r="C26" s="40"/>
      <c r="D26" s="40"/>
      <c r="E26" s="40"/>
      <c r="F26" s="41"/>
      <c r="G26" s="40"/>
      <c r="H26" s="40"/>
      <c r="I26" s="40"/>
      <c r="J26" s="42"/>
      <c r="K26" s="40" t="s">
        <v>13</v>
      </c>
      <c r="L26" s="40" t="s">
        <v>18</v>
      </c>
      <c r="M26" s="40" t="s">
        <v>46</v>
      </c>
      <c r="N26" s="43"/>
      <c r="O26" s="40"/>
      <c r="P26" s="40"/>
      <c r="Q26" s="40"/>
    </row>
    <row r="27" spans="1:17" ht="15.75" x14ac:dyDescent="0.25">
      <c r="A27" s="249" t="s">
        <v>163</v>
      </c>
      <c r="B27" s="45"/>
      <c r="C27" s="40" t="s">
        <v>281</v>
      </c>
      <c r="D27" s="40" t="s">
        <v>281</v>
      </c>
      <c r="E27" s="40" t="s">
        <v>281</v>
      </c>
      <c r="F27" s="41"/>
      <c r="G27" s="40" t="s">
        <v>12</v>
      </c>
      <c r="H27" s="40" t="s">
        <v>17</v>
      </c>
      <c r="I27" s="40" t="s">
        <v>58</v>
      </c>
      <c r="J27" s="42"/>
      <c r="K27" s="40" t="s">
        <v>13</v>
      </c>
      <c r="L27" s="40" t="s">
        <v>18</v>
      </c>
      <c r="M27" s="40" t="s">
        <v>46</v>
      </c>
      <c r="N27" s="43"/>
      <c r="O27" s="40" t="s">
        <v>13</v>
      </c>
      <c r="P27" s="40" t="s">
        <v>18</v>
      </c>
      <c r="Q27" s="40" t="s">
        <v>46</v>
      </c>
    </row>
    <row r="28" spans="1:17" ht="15.75" x14ac:dyDescent="0.25">
      <c r="A28" s="249" t="s">
        <v>120</v>
      </c>
      <c r="B28" s="45"/>
      <c r="C28" s="40" t="s">
        <v>11</v>
      </c>
      <c r="D28" s="40" t="s">
        <v>16</v>
      </c>
      <c r="E28" s="40" t="s">
        <v>58</v>
      </c>
      <c r="F28" s="41"/>
      <c r="G28" s="40" t="s">
        <v>12</v>
      </c>
      <c r="H28" s="40" t="s">
        <v>17</v>
      </c>
      <c r="I28" s="40" t="s">
        <v>58</v>
      </c>
      <c r="J28" s="42"/>
      <c r="K28" s="40" t="s">
        <v>13</v>
      </c>
      <c r="L28" s="40" t="s">
        <v>18</v>
      </c>
      <c r="M28" s="40" t="s">
        <v>46</v>
      </c>
      <c r="N28" s="43"/>
      <c r="O28" s="40" t="s">
        <v>13</v>
      </c>
      <c r="P28" s="40" t="s">
        <v>18</v>
      </c>
      <c r="Q28" s="40" t="s">
        <v>46</v>
      </c>
    </row>
    <row r="29" spans="1:17" ht="15.75" x14ac:dyDescent="0.25">
      <c r="A29" s="251" t="s">
        <v>117</v>
      </c>
      <c r="B29" s="45"/>
      <c r="C29" s="40" t="s">
        <v>11</v>
      </c>
      <c r="D29" s="40" t="s">
        <v>16</v>
      </c>
      <c r="E29" s="40" t="s">
        <v>58</v>
      </c>
      <c r="F29" s="41"/>
      <c r="G29" s="40" t="s">
        <v>12</v>
      </c>
      <c r="H29" s="40" t="s">
        <v>17</v>
      </c>
      <c r="I29" s="40" t="s">
        <v>58</v>
      </c>
      <c r="J29" s="42"/>
      <c r="K29" s="40" t="s">
        <v>13</v>
      </c>
      <c r="L29" s="40" t="s">
        <v>18</v>
      </c>
      <c r="M29" s="40" t="s">
        <v>46</v>
      </c>
      <c r="N29" s="43"/>
      <c r="O29" s="40" t="s">
        <v>13</v>
      </c>
      <c r="P29" s="40" t="s">
        <v>18</v>
      </c>
      <c r="Q29" s="40" t="s">
        <v>46</v>
      </c>
    </row>
    <row r="30" spans="1:17" ht="15.75" x14ac:dyDescent="0.25">
      <c r="A30" s="251" t="s">
        <v>401</v>
      </c>
      <c r="B30" s="45"/>
      <c r="C30" s="40" t="s">
        <v>11</v>
      </c>
      <c r="D30" s="40" t="s">
        <v>16</v>
      </c>
      <c r="E30" s="40" t="s">
        <v>58</v>
      </c>
      <c r="F30" s="41"/>
      <c r="G30" s="40" t="s">
        <v>12</v>
      </c>
      <c r="H30" s="40" t="s">
        <v>17</v>
      </c>
      <c r="I30" s="40" t="s">
        <v>46</v>
      </c>
      <c r="J30" s="42"/>
      <c r="K30" s="40" t="s">
        <v>13</v>
      </c>
      <c r="L30" s="40" t="s">
        <v>18</v>
      </c>
      <c r="M30" s="40" t="s">
        <v>46</v>
      </c>
      <c r="N30" s="43"/>
      <c r="O30" s="40" t="s">
        <v>13</v>
      </c>
      <c r="P30" s="40" t="s">
        <v>18</v>
      </c>
      <c r="Q30" s="40" t="s">
        <v>46</v>
      </c>
    </row>
    <row r="31" spans="1:17" ht="15.75" x14ac:dyDescent="0.25">
      <c r="A31" s="251" t="s">
        <v>400</v>
      </c>
      <c r="B31" s="45"/>
      <c r="C31" s="40" t="s">
        <v>11</v>
      </c>
      <c r="D31" s="40" t="s">
        <v>16</v>
      </c>
      <c r="E31" s="40" t="s">
        <v>58</v>
      </c>
      <c r="F31" s="41"/>
      <c r="G31" s="40" t="s">
        <v>12</v>
      </c>
      <c r="H31" s="40" t="s">
        <v>17</v>
      </c>
      <c r="I31" s="40" t="s">
        <v>46</v>
      </c>
      <c r="J31" s="42"/>
      <c r="K31" s="40" t="s">
        <v>13</v>
      </c>
      <c r="L31" s="40" t="s">
        <v>18</v>
      </c>
      <c r="M31" s="40" t="s">
        <v>46</v>
      </c>
      <c r="N31" s="43"/>
      <c r="O31" s="40" t="s">
        <v>13</v>
      </c>
      <c r="P31" s="40" t="s">
        <v>18</v>
      </c>
      <c r="Q31" s="40" t="s">
        <v>46</v>
      </c>
    </row>
    <row r="32" spans="1:17" ht="15.75" x14ac:dyDescent="0.25">
      <c r="B32" s="45"/>
      <c r="C32" s="40"/>
      <c r="D32" s="40"/>
      <c r="E32" s="40"/>
      <c r="F32" s="41"/>
      <c r="G32" s="40"/>
      <c r="H32" s="40"/>
      <c r="I32" s="40"/>
      <c r="J32" s="42"/>
      <c r="K32" s="40"/>
      <c r="L32" s="40"/>
      <c r="M32" s="40"/>
      <c r="N32" s="43"/>
      <c r="O32" s="40"/>
      <c r="P32" s="40"/>
      <c r="Q32" s="40"/>
    </row>
    <row r="33" spans="1:17" ht="15.75" x14ac:dyDescent="0.25">
      <c r="B33" s="45"/>
      <c r="C33" s="40"/>
      <c r="D33" s="40"/>
      <c r="E33" s="40"/>
      <c r="F33" s="41"/>
      <c r="G33" s="40"/>
      <c r="H33" s="40"/>
      <c r="I33" s="40"/>
      <c r="J33" s="42"/>
      <c r="K33" s="40"/>
      <c r="L33" s="40"/>
      <c r="M33" s="40"/>
      <c r="N33" s="43"/>
      <c r="O33" s="40"/>
      <c r="P33" s="40"/>
      <c r="Q33" s="40"/>
    </row>
    <row r="34" spans="1:17" ht="15.75" x14ac:dyDescent="0.25">
      <c r="A34" s="267"/>
      <c r="B34" s="45"/>
      <c r="C34" s="40"/>
      <c r="D34" s="40"/>
      <c r="E34" s="40"/>
      <c r="F34" s="41"/>
      <c r="G34" s="40"/>
      <c r="H34" s="40"/>
      <c r="I34" s="40"/>
      <c r="J34" s="42"/>
      <c r="K34" s="40"/>
      <c r="L34" s="40"/>
      <c r="M34" s="40"/>
      <c r="N34" s="43"/>
      <c r="O34" s="40"/>
      <c r="P34" s="40"/>
      <c r="Q34" s="40"/>
    </row>
    <row r="35" spans="1:17" ht="15.75" x14ac:dyDescent="0.25">
      <c r="A35" s="254"/>
      <c r="B35" s="45"/>
      <c r="C35" s="40"/>
      <c r="D35" s="40"/>
      <c r="E35" s="40"/>
      <c r="F35" s="41"/>
      <c r="G35" s="40"/>
      <c r="H35" s="40"/>
      <c r="I35" s="40"/>
      <c r="J35" s="42"/>
      <c r="K35" s="40"/>
      <c r="L35" s="40"/>
      <c r="M35" s="40"/>
      <c r="N35" s="43"/>
      <c r="O35" s="40"/>
      <c r="P35" s="40"/>
      <c r="Q35" s="40"/>
    </row>
    <row r="36" spans="1:17" ht="15.75" x14ac:dyDescent="0.25">
      <c r="A36" s="254"/>
      <c r="B36" s="45"/>
      <c r="C36" s="40"/>
      <c r="D36" s="40"/>
      <c r="E36" s="40"/>
      <c r="F36" s="41"/>
      <c r="G36" s="40"/>
      <c r="H36" s="40"/>
      <c r="I36" s="40"/>
      <c r="J36" s="42"/>
      <c r="K36" s="40"/>
      <c r="L36" s="40"/>
      <c r="M36" s="40"/>
      <c r="N36" s="43"/>
      <c r="O36" s="40"/>
      <c r="P36" s="40"/>
      <c r="Q36" s="40"/>
    </row>
    <row r="37" spans="1:17" ht="15.75" x14ac:dyDescent="0.25">
      <c r="A37" s="254"/>
      <c r="B37" s="45"/>
      <c r="C37" s="40"/>
      <c r="D37" s="40"/>
      <c r="E37" s="40"/>
      <c r="F37" s="41"/>
      <c r="G37" s="40"/>
      <c r="H37" s="40"/>
      <c r="I37" s="40"/>
      <c r="J37" s="42"/>
      <c r="K37" s="40"/>
      <c r="L37" s="40"/>
      <c r="M37" s="40"/>
      <c r="N37" s="43"/>
      <c r="O37" s="40"/>
      <c r="P37" s="40"/>
      <c r="Q37" s="40"/>
    </row>
    <row r="38" spans="1:17" ht="15.75" x14ac:dyDescent="0.25">
      <c r="A38" s="254"/>
      <c r="B38" s="45"/>
      <c r="C38" s="40"/>
      <c r="D38" s="40"/>
      <c r="E38" s="40"/>
      <c r="F38" s="41"/>
      <c r="G38" s="40"/>
      <c r="H38" s="40"/>
      <c r="I38" s="40"/>
      <c r="J38" s="42"/>
      <c r="K38" s="40"/>
      <c r="L38" s="40"/>
      <c r="M38" s="40"/>
      <c r="N38" s="43"/>
      <c r="O38" s="40"/>
      <c r="P38" s="40"/>
      <c r="Q38" s="40"/>
    </row>
    <row r="39" spans="1:17" ht="15.75" x14ac:dyDescent="0.25">
      <c r="A39" s="254"/>
      <c r="B39" s="45"/>
      <c r="C39" s="40"/>
      <c r="D39" s="40"/>
      <c r="E39" s="40"/>
      <c r="F39" s="41"/>
      <c r="G39" s="40"/>
      <c r="H39" s="40"/>
      <c r="I39" s="40"/>
      <c r="J39" s="42"/>
      <c r="K39" s="40"/>
      <c r="L39" s="40"/>
      <c r="M39" s="40"/>
      <c r="N39" s="43"/>
      <c r="O39" s="40"/>
      <c r="P39" s="40"/>
      <c r="Q39" s="40"/>
    </row>
    <row r="40" spans="1:17" ht="15.75" x14ac:dyDescent="0.25">
      <c r="A40" s="254"/>
      <c r="B40" s="45"/>
      <c r="C40" s="40"/>
      <c r="D40" s="40"/>
      <c r="E40" s="40"/>
      <c r="F40" s="41"/>
      <c r="G40" s="40"/>
      <c r="H40" s="40"/>
      <c r="I40" s="40"/>
      <c r="J40" s="42"/>
      <c r="K40" s="40"/>
      <c r="L40" s="40"/>
      <c r="M40" s="40"/>
      <c r="N40" s="43"/>
      <c r="O40" s="40"/>
      <c r="P40" s="40"/>
      <c r="Q40" s="40"/>
    </row>
    <row r="41" spans="1:17" ht="15.75" x14ac:dyDescent="0.25">
      <c r="A41" s="254"/>
      <c r="B41" s="45"/>
      <c r="C41" s="40"/>
      <c r="D41" s="40"/>
      <c r="E41" s="40"/>
      <c r="F41" s="41"/>
      <c r="G41" s="40"/>
      <c r="H41" s="40"/>
      <c r="I41" s="40"/>
      <c r="J41" s="42"/>
      <c r="K41" s="40"/>
      <c r="L41" s="40"/>
      <c r="M41" s="40"/>
      <c r="N41" s="43"/>
      <c r="O41" s="40"/>
      <c r="P41" s="40"/>
      <c r="Q41" s="40"/>
    </row>
    <row r="42" spans="1:17" ht="15.75" x14ac:dyDescent="0.25">
      <c r="A42" s="254"/>
      <c r="B42" s="45"/>
      <c r="C42" s="40"/>
      <c r="D42" s="40"/>
      <c r="E42" s="40"/>
      <c r="F42" s="41"/>
      <c r="G42" s="40"/>
      <c r="H42" s="40"/>
      <c r="I42" s="40"/>
      <c r="J42" s="42"/>
      <c r="K42" s="40"/>
      <c r="L42" s="40"/>
      <c r="M42" s="40"/>
      <c r="N42" s="43"/>
      <c r="O42" s="40"/>
      <c r="P42" s="40"/>
      <c r="Q42" s="40"/>
    </row>
    <row r="43" spans="1:17" ht="15.75" x14ac:dyDescent="0.25">
      <c r="A43" s="254"/>
      <c r="B43" s="45"/>
      <c r="C43" s="40"/>
      <c r="D43" s="40"/>
      <c r="E43" s="40"/>
      <c r="F43" s="41"/>
      <c r="G43" s="40"/>
      <c r="H43" s="40"/>
      <c r="I43" s="40"/>
      <c r="J43" s="42"/>
      <c r="K43" s="40"/>
      <c r="L43" s="40"/>
      <c r="M43" s="40"/>
      <c r="N43" s="43"/>
      <c r="O43" s="40"/>
      <c r="P43" s="40"/>
      <c r="Q43" s="40"/>
    </row>
    <row r="44" spans="1:17" ht="15.75" x14ac:dyDescent="0.25">
      <c r="A44" s="254"/>
      <c r="B44" s="45"/>
      <c r="C44" s="40"/>
      <c r="D44" s="40"/>
      <c r="E44" s="40"/>
      <c r="F44" s="41"/>
      <c r="G44" s="40"/>
      <c r="H44" s="40"/>
      <c r="I44" s="40"/>
      <c r="J44" s="42"/>
      <c r="K44" s="40"/>
      <c r="L44" s="40"/>
      <c r="M44" s="40"/>
      <c r="N44" s="43"/>
      <c r="O44" s="40"/>
      <c r="P44" s="40"/>
      <c r="Q44" s="40"/>
    </row>
    <row r="45" spans="1:17" ht="15.75" x14ac:dyDescent="0.25">
      <c r="A45" s="254"/>
      <c r="B45" s="45"/>
      <c r="C45" s="40"/>
      <c r="D45" s="40"/>
      <c r="E45" s="40"/>
      <c r="F45" s="41"/>
      <c r="G45" s="40"/>
      <c r="H45" s="40"/>
      <c r="I45" s="40"/>
      <c r="J45" s="42"/>
      <c r="K45" s="40"/>
      <c r="L45" s="40"/>
      <c r="M45" s="40"/>
      <c r="N45" s="43"/>
      <c r="O45" s="40"/>
      <c r="P45" s="40"/>
      <c r="Q45" s="40"/>
    </row>
    <row r="46" spans="1:17" ht="15.75" x14ac:dyDescent="0.25">
      <c r="A46" s="254"/>
      <c r="B46" s="45"/>
      <c r="C46" s="40"/>
      <c r="D46" s="40"/>
      <c r="E46" s="40"/>
      <c r="F46" s="41"/>
      <c r="G46" s="40"/>
      <c r="H46" s="40"/>
      <c r="I46" s="40"/>
      <c r="J46" s="42"/>
      <c r="K46" s="40"/>
      <c r="L46" s="40"/>
      <c r="M46" s="40"/>
      <c r="N46" s="43"/>
      <c r="O46" s="40"/>
      <c r="P46" s="40"/>
      <c r="Q46" s="40"/>
    </row>
    <row r="47" spans="1:17" ht="15.75" x14ac:dyDescent="0.25">
      <c r="A47" s="254"/>
      <c r="B47" s="45"/>
      <c r="C47" s="40"/>
      <c r="D47" s="40"/>
      <c r="E47" s="40"/>
      <c r="F47" s="41"/>
      <c r="G47" s="40"/>
      <c r="H47" s="40"/>
      <c r="I47" s="40"/>
      <c r="J47" s="42"/>
      <c r="K47" s="40"/>
      <c r="L47" s="40"/>
      <c r="M47" s="40"/>
      <c r="N47" s="43"/>
      <c r="O47" s="40"/>
      <c r="P47" s="40"/>
      <c r="Q47" s="40"/>
    </row>
    <row r="48" spans="1:17" ht="15.75" x14ac:dyDescent="0.25">
      <c r="A48" s="254"/>
      <c r="B48" s="45"/>
      <c r="C48" s="40"/>
      <c r="D48" s="40"/>
      <c r="E48" s="40"/>
      <c r="F48" s="41"/>
      <c r="G48" s="40"/>
      <c r="H48" s="40"/>
      <c r="I48" s="40"/>
      <c r="J48" s="42"/>
      <c r="K48" s="40"/>
      <c r="L48" s="40"/>
      <c r="M48" s="40"/>
      <c r="N48" s="43"/>
      <c r="O48" s="40"/>
      <c r="P48" s="40"/>
      <c r="Q48" s="40"/>
    </row>
    <row r="49" spans="1:17" ht="15.75" x14ac:dyDescent="0.25">
      <c r="A49" s="254"/>
      <c r="B49" s="45"/>
      <c r="C49" s="40"/>
      <c r="D49" s="40"/>
      <c r="E49" s="40"/>
      <c r="F49" s="41"/>
      <c r="G49" s="40"/>
      <c r="H49" s="40"/>
      <c r="I49" s="40"/>
      <c r="J49" s="42"/>
      <c r="K49" s="40"/>
      <c r="L49" s="40"/>
      <c r="M49" s="40"/>
      <c r="N49" s="43"/>
      <c r="O49" s="40"/>
      <c r="P49" s="40"/>
      <c r="Q49" s="40"/>
    </row>
    <row r="50" spans="1:17" ht="15.75" x14ac:dyDescent="0.25">
      <c r="A50" s="254"/>
      <c r="B50" s="45"/>
      <c r="C50" s="40"/>
      <c r="D50" s="40"/>
      <c r="E50" s="40"/>
      <c r="F50" s="41"/>
      <c r="G50" s="40"/>
      <c r="H50" s="40"/>
      <c r="I50" s="40"/>
      <c r="J50" s="42"/>
      <c r="K50" s="40"/>
      <c r="L50" s="40"/>
      <c r="M50" s="40"/>
      <c r="N50" s="43"/>
      <c r="O50" s="40"/>
      <c r="P50" s="40"/>
      <c r="Q50" s="40"/>
    </row>
    <row r="51" spans="1:17" ht="15.75" x14ac:dyDescent="0.25">
      <c r="A51" s="254"/>
      <c r="B51" s="45"/>
      <c r="C51" s="40"/>
      <c r="D51" s="40"/>
      <c r="E51" s="40"/>
      <c r="F51" s="41"/>
      <c r="G51" s="40"/>
      <c r="H51" s="40"/>
      <c r="I51" s="40"/>
      <c r="J51" s="42"/>
      <c r="K51" s="40"/>
      <c r="L51" s="40"/>
      <c r="M51" s="40"/>
      <c r="N51" s="43"/>
      <c r="O51" s="40"/>
      <c r="P51" s="40"/>
      <c r="Q51" s="40"/>
    </row>
    <row r="52" spans="1:17" ht="15.75" x14ac:dyDescent="0.25">
      <c r="A52" s="254"/>
      <c r="B52" s="45"/>
      <c r="C52" s="40"/>
      <c r="D52" s="40"/>
      <c r="E52" s="40"/>
      <c r="F52" s="41"/>
      <c r="G52" s="40"/>
      <c r="H52" s="40"/>
      <c r="I52" s="40"/>
      <c r="J52" s="42"/>
      <c r="K52" s="40"/>
      <c r="L52" s="40"/>
      <c r="M52" s="40"/>
      <c r="N52" s="43"/>
      <c r="O52" s="40"/>
      <c r="P52" s="40"/>
      <c r="Q52" s="40"/>
    </row>
    <row r="53" spans="1:17" ht="15.75" x14ac:dyDescent="0.25">
      <c r="A53" s="254"/>
      <c r="B53" s="45"/>
      <c r="C53" s="40"/>
      <c r="D53" s="40"/>
      <c r="E53" s="40"/>
      <c r="F53" s="41"/>
      <c r="G53" s="40"/>
      <c r="H53" s="40"/>
      <c r="I53" s="40"/>
      <c r="J53" s="42"/>
      <c r="K53" s="40"/>
      <c r="L53" s="40"/>
      <c r="M53" s="40"/>
      <c r="N53" s="43"/>
      <c r="O53" s="40"/>
      <c r="P53" s="40"/>
      <c r="Q53" s="40"/>
    </row>
    <row r="54" spans="1:17" ht="15.75" x14ac:dyDescent="0.25">
      <c r="A54" s="254"/>
      <c r="B54" s="45"/>
      <c r="C54" s="40"/>
      <c r="D54" s="40"/>
      <c r="E54" s="40"/>
      <c r="F54" s="41"/>
      <c r="G54" s="40"/>
      <c r="H54" s="40"/>
      <c r="I54" s="40"/>
      <c r="J54" s="42"/>
      <c r="K54" s="40"/>
      <c r="L54" s="40"/>
      <c r="M54" s="40"/>
      <c r="N54" s="43"/>
      <c r="O54" s="40"/>
      <c r="P54" s="40"/>
      <c r="Q54" s="40"/>
    </row>
    <row r="55" spans="1:17" ht="15.75" x14ac:dyDescent="0.25">
      <c r="A55" s="254"/>
      <c r="B55" s="45"/>
      <c r="C55" s="40"/>
      <c r="D55" s="40"/>
      <c r="E55" s="40"/>
      <c r="F55" s="41"/>
      <c r="G55" s="40"/>
      <c r="H55" s="40"/>
      <c r="I55" s="40"/>
      <c r="J55" s="42"/>
      <c r="K55" s="40"/>
      <c r="L55" s="40"/>
      <c r="M55" s="40"/>
      <c r="N55" s="43"/>
      <c r="O55" s="40"/>
      <c r="P55" s="40"/>
      <c r="Q55" s="40"/>
    </row>
    <row r="56" spans="1:17" ht="15.75" x14ac:dyDescent="0.25">
      <c r="A56" s="254"/>
      <c r="B56" s="45"/>
      <c r="C56" s="40"/>
      <c r="D56" s="40"/>
      <c r="E56" s="40"/>
      <c r="F56" s="41"/>
      <c r="G56" s="40"/>
      <c r="H56" s="40"/>
      <c r="I56" s="40"/>
      <c r="J56" s="42"/>
      <c r="K56" s="40"/>
      <c r="L56" s="40"/>
      <c r="M56" s="40"/>
      <c r="N56" s="43"/>
      <c r="O56" s="40"/>
      <c r="P56" s="40"/>
      <c r="Q56" s="40"/>
    </row>
  </sheetData>
  <sheetProtection algorithmName="SHA-512" hashValue="MJcUj+u9I7RALjYiF9bpo65zE8I0HFFX4EH1eAlOOTqg/SE90RAye3QAgTA3v1KqgGEZZYhGnnM9FLxrEJbRBw==" saltValue="Zmwi2z/eReFiJUv7MJeW3g==" spinCount="100000" sheet="1" objects="1" scenarios="1" selectLockedCells="1" selectUnlockedCells="1"/>
  <dataValidations count="1">
    <dataValidation showInputMessage="1" showErrorMessage="1" sqref="J2:J56 F2:F56 B2:B56 N2:N56" xr:uid="{A0F4DA27-A27F-4A27-8405-65E984811A6C}"/>
  </dataValidations>
  <pageMargins left="0.7" right="0.7" top="0.75" bottom="0.75" header="0.3" footer="0.3"/>
  <pageSetup paperSize="3" scale="71"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showInputMessage="1" showErrorMessage="1" xr:uid="{10563002-8F01-44F7-85CD-75660B94F5C7}">
          <x14:formula1>
            <xm:f>'Pic List'!$E$2:$E$6</xm:f>
          </x14:formula1>
          <xm:sqref>D12:D16 D23:D25 D18:D21 D3:D7 D27:D30 H3 D9:D10</xm:sqref>
        </x14:dataValidation>
        <x14:dataValidation type="list" showInputMessage="1" showErrorMessage="1" xr:uid="{CABB6D4A-FC84-47D6-BB54-571AF0A8D0EA}">
          <x14:formula1>
            <xm:f>'Pic List'!$B$2:$B$6</xm:f>
          </x14:formula1>
          <xm:sqref>C12:C16 C23:C25 C18:C21 C3:C7 C27:C30 G3 C9:C10</xm:sqref>
        </x14:dataValidation>
        <x14:dataValidation type="list" allowBlank="1" showInputMessage="1" showErrorMessage="1" xr:uid="{B8542E7E-7B41-4C8F-AD60-487617DCFA79}">
          <x14:formula1>
            <xm:f>'Pic List'!$C$2:$C$4</xm:f>
          </x14:formula1>
          <xm:sqref>Q2:Q56 I2:I56 M2:M56 E2:E56</xm:sqref>
        </x14:dataValidation>
        <x14:dataValidation type="list" showInputMessage="1" showErrorMessage="1" xr:uid="{E9A551E8-6D8B-4413-BFC2-17E116214334}">
          <x14:formula1>
            <xm:f>'Pic List'!$E$2:$E$5</xm:f>
          </x14:formula1>
          <xm:sqref>D11 D31:D56 D26 D22 D17 D8 H2 D2 P2:P56 L2:L56 H4:H56</xm:sqref>
        </x14:dataValidation>
        <x14:dataValidation type="list" showInputMessage="1" showErrorMessage="1" xr:uid="{04433D59-1D2D-42B9-8DF2-E2995B01CC60}">
          <x14:formula1>
            <xm:f>'Pic List'!$B$2:$B$5</xm:f>
          </x14:formula1>
          <xm:sqref>C11 C31:C56 C26 C22 C17 C8 G2 C2 O2:O56 K2:K56 G4:G56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D9345-9D4D-45F0-947E-274CC4B7029C}">
  <sheetPr>
    <outlinePr summaryBelow="0" summaryRight="0"/>
  </sheetPr>
  <dimension ref="A1:AD66"/>
  <sheetViews>
    <sheetView showGridLines="0" showZeros="0" topLeftCell="A11" zoomScale="90" zoomScaleNormal="90" workbookViewId="0">
      <selection activeCell="D14" sqref="D14"/>
    </sheetView>
  </sheetViews>
  <sheetFormatPr defaultColWidth="9.140625" defaultRowHeight="15" outlineLevelCol="1" x14ac:dyDescent="0.25"/>
  <cols>
    <col min="1" max="1" width="33.5703125" style="31" bestFit="1" customWidth="1"/>
    <col min="2" max="3" width="6.140625" style="13" customWidth="1"/>
    <col min="4" max="4" width="6.140625" style="13" customWidth="1" outlineLevel="1"/>
    <col min="5" max="7" width="6.140625" style="3" customWidth="1" outlineLevel="1"/>
    <col min="8" max="8" width="25.7109375" style="3" customWidth="1" outlineLevel="1"/>
    <col min="9" max="9" width="6.140625" style="3" customWidth="1" outlineLevel="1"/>
    <col min="10" max="10" width="6.140625" style="3" customWidth="1"/>
    <col min="11" max="14" width="6.140625" style="3" customWidth="1" outlineLevel="1"/>
    <col min="15" max="15" width="25.7109375" style="3" customWidth="1" outlineLevel="1"/>
    <col min="16" max="16" width="6.140625" style="3" customWidth="1" outlineLevel="1"/>
    <col min="17" max="17" width="6.140625" style="3" customWidth="1"/>
    <col min="18" max="21" width="6.140625" style="3" customWidth="1" outlineLevel="1"/>
    <col min="22" max="22" width="25.7109375" style="14" customWidth="1" outlineLevel="1"/>
    <col min="23" max="23" width="6.140625" style="14" customWidth="1" outlineLevel="1"/>
    <col min="24" max="24" width="6.140625" style="15" customWidth="1"/>
    <col min="25" max="25" width="6.140625" style="15" customWidth="1" outlineLevel="1"/>
    <col min="26" max="28" width="6.140625" style="13" customWidth="1" outlineLevel="1"/>
    <col min="29" max="29" width="25.7109375" style="16" customWidth="1" outlineLevel="1"/>
    <col min="30" max="30" width="6.140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7.25" thickBot="1" x14ac:dyDescent="0.3">
      <c r="A11" s="404" t="s">
        <v>27</v>
      </c>
      <c r="B11" s="405" t="s">
        <v>28</v>
      </c>
      <c r="C11" s="406" t="s">
        <v>29</v>
      </c>
      <c r="D11" s="406" t="s">
        <v>164</v>
      </c>
      <c r="E11" s="406" t="s">
        <v>30</v>
      </c>
      <c r="F11" s="406" t="s">
        <v>31</v>
      </c>
      <c r="G11" s="406" t="s">
        <v>149</v>
      </c>
      <c r="H11" s="407" t="s">
        <v>385</v>
      </c>
      <c r="I11" s="406" t="s">
        <v>168</v>
      </c>
      <c r="J11" s="408" t="s">
        <v>33</v>
      </c>
      <c r="K11" s="408" t="s">
        <v>165</v>
      </c>
      <c r="L11" s="409" t="s">
        <v>49</v>
      </c>
      <c r="M11" s="409" t="s">
        <v>35</v>
      </c>
      <c r="N11" s="409" t="s">
        <v>447</v>
      </c>
      <c r="O11" s="410" t="s">
        <v>386</v>
      </c>
      <c r="P11" s="409" t="s">
        <v>169</v>
      </c>
      <c r="Q11" s="411" t="s">
        <v>37</v>
      </c>
      <c r="R11" s="411" t="s">
        <v>166</v>
      </c>
      <c r="S11" s="411" t="s">
        <v>100</v>
      </c>
      <c r="T11" s="411" t="s">
        <v>101</v>
      </c>
      <c r="U11" s="411" t="s">
        <v>449</v>
      </c>
      <c r="V11" s="412" t="s">
        <v>387</v>
      </c>
      <c r="W11" s="411" t="s">
        <v>170</v>
      </c>
      <c r="X11" s="413" t="s">
        <v>41</v>
      </c>
      <c r="Y11" s="413" t="s">
        <v>167</v>
      </c>
      <c r="Z11" s="413" t="s">
        <v>34</v>
      </c>
      <c r="AA11" s="413" t="s">
        <v>43</v>
      </c>
      <c r="AB11" s="413" t="s">
        <v>450</v>
      </c>
      <c r="AC11" s="414" t="s">
        <v>388</v>
      </c>
      <c r="AD11" s="415" t="s">
        <v>171</v>
      </c>
    </row>
    <row r="12" spans="1:30" ht="15.75" x14ac:dyDescent="0.25">
      <c r="A12" s="511" t="s">
        <v>297</v>
      </c>
      <c r="B12" s="321"/>
      <c r="C12" s="321"/>
      <c r="D12" s="321"/>
      <c r="E12" s="321"/>
      <c r="F12" s="321"/>
      <c r="G12" s="321"/>
      <c r="H12" s="512"/>
      <c r="I12" s="428"/>
      <c r="J12" s="321"/>
      <c r="K12" s="321"/>
      <c r="L12" s="321"/>
      <c r="M12" s="321"/>
      <c r="N12" s="321"/>
      <c r="O12" s="513"/>
      <c r="P12" s="428"/>
      <c r="Q12" s="321"/>
      <c r="R12" s="321"/>
      <c r="S12" s="321"/>
      <c r="T12" s="321"/>
      <c r="U12" s="321"/>
      <c r="V12" s="513"/>
      <c r="W12" s="428"/>
      <c r="X12" s="321"/>
      <c r="Y12" s="321"/>
      <c r="Z12" s="321"/>
      <c r="AA12" s="321"/>
      <c r="AB12" s="321"/>
      <c r="AC12" s="513"/>
      <c r="AD12" s="429"/>
    </row>
    <row r="13" spans="1:30" ht="15.75" x14ac:dyDescent="0.25">
      <c r="A13" s="514" t="s">
        <v>125</v>
      </c>
      <c r="B13" s="504"/>
      <c r="C13" s="325"/>
      <c r="D13" s="497"/>
      <c r="E13" s="497" t="s">
        <v>281</v>
      </c>
      <c r="F13" s="497" t="s">
        <v>281</v>
      </c>
      <c r="G13" s="497" t="s">
        <v>281</v>
      </c>
      <c r="H13" s="498"/>
      <c r="I13" s="499"/>
      <c r="J13" s="327"/>
      <c r="K13" s="497"/>
      <c r="L13" s="497" t="s">
        <v>12</v>
      </c>
      <c r="M13" s="497" t="s">
        <v>17</v>
      </c>
      <c r="N13" s="497" t="s">
        <v>58</v>
      </c>
      <c r="O13" s="498"/>
      <c r="P13" s="499"/>
      <c r="Q13" s="328"/>
      <c r="R13" s="497"/>
      <c r="S13" s="497" t="s">
        <v>13</v>
      </c>
      <c r="T13" s="497" t="s">
        <v>18</v>
      </c>
      <c r="U13" s="497" t="s">
        <v>58</v>
      </c>
      <c r="V13" s="498"/>
      <c r="W13" s="499"/>
      <c r="X13" s="386"/>
      <c r="Y13" s="497"/>
      <c r="Z13" s="497" t="s">
        <v>13</v>
      </c>
      <c r="AA13" s="497" t="s">
        <v>18</v>
      </c>
      <c r="AB13" s="497" t="s">
        <v>58</v>
      </c>
      <c r="AC13" s="498"/>
      <c r="AD13" s="502"/>
    </row>
    <row r="14" spans="1:30" ht="15.75" x14ac:dyDescent="0.25">
      <c r="A14" s="515" t="s">
        <v>298</v>
      </c>
      <c r="B14" s="232"/>
      <c r="C14" s="332"/>
      <c r="D14" s="438"/>
      <c r="E14" s="438" t="s">
        <v>281</v>
      </c>
      <c r="F14" s="438" t="s">
        <v>281</v>
      </c>
      <c r="G14" s="438" t="s">
        <v>281</v>
      </c>
      <c r="H14" s="439"/>
      <c r="I14" s="440"/>
      <c r="J14" s="334"/>
      <c r="K14" s="438"/>
      <c r="L14" s="438" t="s">
        <v>12</v>
      </c>
      <c r="M14" s="438" t="s">
        <v>17</v>
      </c>
      <c r="N14" s="438" t="s">
        <v>58</v>
      </c>
      <c r="O14" s="439"/>
      <c r="P14" s="440"/>
      <c r="Q14" s="335"/>
      <c r="R14" s="438"/>
      <c r="S14" s="438" t="s">
        <v>13</v>
      </c>
      <c r="T14" s="438" t="s">
        <v>18</v>
      </c>
      <c r="U14" s="438" t="s">
        <v>58</v>
      </c>
      <c r="V14" s="439"/>
      <c r="W14" s="440"/>
      <c r="X14" s="387"/>
      <c r="Y14" s="438"/>
      <c r="Z14" s="438" t="s">
        <v>13</v>
      </c>
      <c r="AA14" s="438" t="s">
        <v>18</v>
      </c>
      <c r="AB14" s="438" t="s">
        <v>58</v>
      </c>
      <c r="AC14" s="439"/>
      <c r="AD14" s="441"/>
    </row>
    <row r="15" spans="1:30" ht="15.75" x14ac:dyDescent="0.25">
      <c r="A15" s="516" t="s">
        <v>393</v>
      </c>
      <c r="B15" s="232"/>
      <c r="C15" s="332"/>
      <c r="D15" s="433"/>
      <c r="E15" s="433" t="s">
        <v>281</v>
      </c>
      <c r="F15" s="433" t="s">
        <v>281</v>
      </c>
      <c r="G15" s="433" t="s">
        <v>281</v>
      </c>
      <c r="H15" s="434"/>
      <c r="I15" s="435"/>
      <c r="J15" s="334"/>
      <c r="K15" s="433"/>
      <c r="L15" s="433" t="s">
        <v>12</v>
      </c>
      <c r="M15" s="433" t="s">
        <v>17</v>
      </c>
      <c r="N15" s="433" t="s">
        <v>58</v>
      </c>
      <c r="O15" s="434"/>
      <c r="P15" s="435"/>
      <c r="Q15" s="335"/>
      <c r="R15" s="433"/>
      <c r="S15" s="433" t="s">
        <v>13</v>
      </c>
      <c r="T15" s="433" t="s">
        <v>18</v>
      </c>
      <c r="U15" s="433" t="s">
        <v>58</v>
      </c>
      <c r="V15" s="434"/>
      <c r="W15" s="435"/>
      <c r="X15" s="387"/>
      <c r="Y15" s="433"/>
      <c r="Z15" s="433" t="s">
        <v>13</v>
      </c>
      <c r="AA15" s="433" t="s">
        <v>18</v>
      </c>
      <c r="AB15" s="433" t="s">
        <v>58</v>
      </c>
      <c r="AC15" s="434"/>
      <c r="AD15" s="436"/>
    </row>
    <row r="16" spans="1:30" ht="15.75" x14ac:dyDescent="0.25">
      <c r="A16" s="515" t="s">
        <v>299</v>
      </c>
      <c r="B16" s="232"/>
      <c r="C16" s="332"/>
      <c r="D16" s="438"/>
      <c r="E16" s="438" t="s">
        <v>281</v>
      </c>
      <c r="F16" s="438" t="s">
        <v>281</v>
      </c>
      <c r="G16" s="438" t="s">
        <v>281</v>
      </c>
      <c r="H16" s="439"/>
      <c r="I16" s="440"/>
      <c r="J16" s="334"/>
      <c r="K16" s="438"/>
      <c r="L16" s="438" t="s">
        <v>12</v>
      </c>
      <c r="M16" s="438" t="s">
        <v>16</v>
      </c>
      <c r="N16" s="438" t="s">
        <v>58</v>
      </c>
      <c r="O16" s="439"/>
      <c r="P16" s="440"/>
      <c r="Q16" s="335"/>
      <c r="R16" s="438"/>
      <c r="S16" s="438" t="s">
        <v>13</v>
      </c>
      <c r="T16" s="438" t="s">
        <v>18</v>
      </c>
      <c r="U16" s="438" t="s">
        <v>58</v>
      </c>
      <c r="V16" s="439"/>
      <c r="W16" s="440"/>
      <c r="X16" s="387"/>
      <c r="Y16" s="438"/>
      <c r="Z16" s="438" t="s">
        <v>13</v>
      </c>
      <c r="AA16" s="438" t="s">
        <v>18</v>
      </c>
      <c r="AB16" s="438" t="s">
        <v>58</v>
      </c>
      <c r="AC16" s="439"/>
      <c r="AD16" s="441"/>
    </row>
    <row r="17" spans="1:30" ht="15.75" x14ac:dyDescent="0.25">
      <c r="A17" s="516" t="s">
        <v>127</v>
      </c>
      <c r="B17" s="232"/>
      <c r="C17" s="332"/>
      <c r="D17" s="433"/>
      <c r="E17" s="433" t="s">
        <v>281</v>
      </c>
      <c r="F17" s="433" t="s">
        <v>281</v>
      </c>
      <c r="G17" s="433" t="s">
        <v>281</v>
      </c>
      <c r="H17" s="434"/>
      <c r="I17" s="435"/>
      <c r="J17" s="334"/>
      <c r="K17" s="433"/>
      <c r="L17" s="433" t="s">
        <v>12</v>
      </c>
      <c r="M17" s="433" t="s">
        <v>17</v>
      </c>
      <c r="N17" s="433" t="s">
        <v>58</v>
      </c>
      <c r="O17" s="434"/>
      <c r="P17" s="435"/>
      <c r="Q17" s="335"/>
      <c r="R17" s="433"/>
      <c r="S17" s="433" t="s">
        <v>13</v>
      </c>
      <c r="T17" s="433" t="s">
        <v>18</v>
      </c>
      <c r="U17" s="433" t="s">
        <v>58</v>
      </c>
      <c r="V17" s="434"/>
      <c r="W17" s="435"/>
      <c r="X17" s="387"/>
      <c r="Y17" s="433"/>
      <c r="Z17" s="433" t="s">
        <v>13</v>
      </c>
      <c r="AA17" s="433" t="s">
        <v>18</v>
      </c>
      <c r="AB17" s="433" t="s">
        <v>58</v>
      </c>
      <c r="AC17" s="434"/>
      <c r="AD17" s="436"/>
    </row>
    <row r="18" spans="1:30" ht="15.75" x14ac:dyDescent="0.25">
      <c r="A18" s="515" t="s">
        <v>128</v>
      </c>
      <c r="B18" s="232"/>
      <c r="C18" s="332"/>
      <c r="D18" s="438"/>
      <c r="E18" s="438" t="s">
        <v>281</v>
      </c>
      <c r="F18" s="438" t="s">
        <v>281</v>
      </c>
      <c r="G18" s="438" t="s">
        <v>281</v>
      </c>
      <c r="H18" s="439"/>
      <c r="I18" s="440"/>
      <c r="J18" s="334"/>
      <c r="K18" s="438"/>
      <c r="L18" s="438" t="s">
        <v>12</v>
      </c>
      <c r="M18" s="438" t="s">
        <v>17</v>
      </c>
      <c r="N18" s="438" t="s">
        <v>58</v>
      </c>
      <c r="O18" s="439"/>
      <c r="P18" s="440"/>
      <c r="Q18" s="335"/>
      <c r="R18" s="438"/>
      <c r="S18" s="438" t="s">
        <v>13</v>
      </c>
      <c r="T18" s="438" t="s">
        <v>18</v>
      </c>
      <c r="U18" s="438" t="s">
        <v>58</v>
      </c>
      <c r="V18" s="439"/>
      <c r="W18" s="440"/>
      <c r="X18" s="387"/>
      <c r="Y18" s="438"/>
      <c r="Z18" s="438" t="s">
        <v>13</v>
      </c>
      <c r="AA18" s="438" t="s">
        <v>18</v>
      </c>
      <c r="AB18" s="438" t="s">
        <v>58</v>
      </c>
      <c r="AC18" s="439"/>
      <c r="AD18" s="441"/>
    </row>
    <row r="19" spans="1:30" ht="15.75" x14ac:dyDescent="0.25">
      <c r="A19" s="516" t="s">
        <v>300</v>
      </c>
      <c r="B19" s="232"/>
      <c r="C19" s="332"/>
      <c r="D19" s="433"/>
      <c r="E19" s="433" t="s">
        <v>281</v>
      </c>
      <c r="F19" s="433" t="s">
        <v>281</v>
      </c>
      <c r="G19" s="433" t="s">
        <v>281</v>
      </c>
      <c r="H19" s="434"/>
      <c r="I19" s="435"/>
      <c r="J19" s="334"/>
      <c r="K19" s="433"/>
      <c r="L19" s="433" t="s">
        <v>12</v>
      </c>
      <c r="M19" s="433" t="s">
        <v>17</v>
      </c>
      <c r="N19" s="433" t="s">
        <v>46</v>
      </c>
      <c r="O19" s="434"/>
      <c r="P19" s="435"/>
      <c r="Q19" s="335"/>
      <c r="R19" s="433"/>
      <c r="S19" s="433" t="s">
        <v>13</v>
      </c>
      <c r="T19" s="433" t="s">
        <v>18</v>
      </c>
      <c r="U19" s="433" t="s">
        <v>46</v>
      </c>
      <c r="V19" s="434"/>
      <c r="W19" s="435"/>
      <c r="X19" s="387"/>
      <c r="Y19" s="433"/>
      <c r="Z19" s="433" t="s">
        <v>13</v>
      </c>
      <c r="AA19" s="433" t="s">
        <v>18</v>
      </c>
      <c r="AB19" s="433" t="s">
        <v>46</v>
      </c>
      <c r="AC19" s="434"/>
      <c r="AD19" s="436"/>
    </row>
    <row r="20" spans="1:30" ht="15.75" x14ac:dyDescent="0.25">
      <c r="A20" s="515" t="s">
        <v>301</v>
      </c>
      <c r="B20" s="232"/>
      <c r="C20" s="332"/>
      <c r="D20" s="438"/>
      <c r="E20" s="438" t="s">
        <v>281</v>
      </c>
      <c r="F20" s="438" t="s">
        <v>281</v>
      </c>
      <c r="G20" s="438" t="s">
        <v>281</v>
      </c>
      <c r="H20" s="439"/>
      <c r="I20" s="440"/>
      <c r="J20" s="334"/>
      <c r="K20" s="438"/>
      <c r="L20" s="438" t="s">
        <v>12</v>
      </c>
      <c r="M20" s="438" t="s">
        <v>17</v>
      </c>
      <c r="N20" s="438" t="s">
        <v>46</v>
      </c>
      <c r="O20" s="439"/>
      <c r="P20" s="440"/>
      <c r="Q20" s="335"/>
      <c r="R20" s="438"/>
      <c r="S20" s="438" t="s">
        <v>13</v>
      </c>
      <c r="T20" s="438" t="s">
        <v>18</v>
      </c>
      <c r="U20" s="438" t="s">
        <v>46</v>
      </c>
      <c r="V20" s="439"/>
      <c r="W20" s="440"/>
      <c r="X20" s="387"/>
      <c r="Y20" s="438"/>
      <c r="Z20" s="438" t="s">
        <v>13</v>
      </c>
      <c r="AA20" s="438" t="s">
        <v>18</v>
      </c>
      <c r="AB20" s="438" t="s">
        <v>46</v>
      </c>
      <c r="AC20" s="439"/>
      <c r="AD20" s="441"/>
    </row>
    <row r="21" spans="1:30" ht="15.75" x14ac:dyDescent="0.25">
      <c r="A21" s="516" t="s">
        <v>302</v>
      </c>
      <c r="B21" s="232"/>
      <c r="C21" s="332"/>
      <c r="D21" s="433"/>
      <c r="E21" s="433" t="s">
        <v>281</v>
      </c>
      <c r="F21" s="433" t="s">
        <v>281</v>
      </c>
      <c r="G21" s="433" t="s">
        <v>281</v>
      </c>
      <c r="H21" s="434"/>
      <c r="I21" s="435"/>
      <c r="J21" s="334"/>
      <c r="K21" s="433"/>
      <c r="L21" s="433" t="s">
        <v>12</v>
      </c>
      <c r="M21" s="433" t="s">
        <v>17</v>
      </c>
      <c r="N21" s="433" t="s">
        <v>46</v>
      </c>
      <c r="O21" s="434"/>
      <c r="P21" s="435"/>
      <c r="Q21" s="335"/>
      <c r="R21" s="433"/>
      <c r="S21" s="433" t="s">
        <v>13</v>
      </c>
      <c r="T21" s="433" t="s">
        <v>18</v>
      </c>
      <c r="U21" s="433" t="s">
        <v>46</v>
      </c>
      <c r="V21" s="434"/>
      <c r="W21" s="435"/>
      <c r="X21" s="387"/>
      <c r="Y21" s="433"/>
      <c r="Z21" s="433" t="s">
        <v>13</v>
      </c>
      <c r="AA21" s="433" t="s">
        <v>18</v>
      </c>
      <c r="AB21" s="433" t="s">
        <v>46</v>
      </c>
      <c r="AC21" s="434"/>
      <c r="AD21" s="436"/>
    </row>
    <row r="22" spans="1:30" ht="15.75" x14ac:dyDescent="0.25">
      <c r="A22" s="515" t="s">
        <v>126</v>
      </c>
      <c r="B22" s="232"/>
      <c r="C22" s="332"/>
      <c r="D22" s="438"/>
      <c r="E22" s="438" t="s">
        <v>281</v>
      </c>
      <c r="F22" s="438" t="s">
        <v>281</v>
      </c>
      <c r="G22" s="438" t="s">
        <v>281</v>
      </c>
      <c r="H22" s="439"/>
      <c r="I22" s="440"/>
      <c r="J22" s="334"/>
      <c r="K22" s="438"/>
      <c r="L22" s="438" t="s">
        <v>12</v>
      </c>
      <c r="M22" s="438" t="s">
        <v>17</v>
      </c>
      <c r="N22" s="438" t="s">
        <v>58</v>
      </c>
      <c r="O22" s="439"/>
      <c r="P22" s="440"/>
      <c r="Q22" s="335"/>
      <c r="R22" s="438"/>
      <c r="S22" s="438" t="s">
        <v>13</v>
      </c>
      <c r="T22" s="438" t="s">
        <v>18</v>
      </c>
      <c r="U22" s="438" t="s">
        <v>58</v>
      </c>
      <c r="V22" s="439"/>
      <c r="W22" s="440"/>
      <c r="X22" s="387"/>
      <c r="Y22" s="438"/>
      <c r="Z22" s="438" t="s">
        <v>13</v>
      </c>
      <c r="AA22" s="438" t="s">
        <v>18</v>
      </c>
      <c r="AB22" s="438" t="s">
        <v>58</v>
      </c>
      <c r="AC22" s="439"/>
      <c r="AD22" s="441"/>
    </row>
    <row r="23" spans="1:30" ht="15.75" x14ac:dyDescent="0.25">
      <c r="A23" s="516" t="s">
        <v>303</v>
      </c>
      <c r="B23" s="232"/>
      <c r="C23" s="332"/>
      <c r="D23" s="433"/>
      <c r="E23" s="433" t="s">
        <v>281</v>
      </c>
      <c r="F23" s="433" t="s">
        <v>281</v>
      </c>
      <c r="G23" s="433" t="s">
        <v>281</v>
      </c>
      <c r="H23" s="434"/>
      <c r="I23" s="435"/>
      <c r="J23" s="334"/>
      <c r="K23" s="433"/>
      <c r="L23" s="433" t="s">
        <v>12</v>
      </c>
      <c r="M23" s="433" t="s">
        <v>17</v>
      </c>
      <c r="N23" s="433" t="s">
        <v>58</v>
      </c>
      <c r="O23" s="434"/>
      <c r="P23" s="435"/>
      <c r="Q23" s="335"/>
      <c r="R23" s="433"/>
      <c r="S23" s="433" t="s">
        <v>13</v>
      </c>
      <c r="T23" s="433" t="s">
        <v>18</v>
      </c>
      <c r="U23" s="433" t="s">
        <v>58</v>
      </c>
      <c r="V23" s="434"/>
      <c r="W23" s="435"/>
      <c r="X23" s="387"/>
      <c r="Y23" s="433"/>
      <c r="Z23" s="433" t="s">
        <v>13</v>
      </c>
      <c r="AA23" s="433" t="s">
        <v>18</v>
      </c>
      <c r="AB23" s="433" t="s">
        <v>58</v>
      </c>
      <c r="AC23" s="434"/>
      <c r="AD23" s="436"/>
    </row>
    <row r="24" spans="1:30" ht="15.75" x14ac:dyDescent="0.25">
      <c r="A24" s="515" t="s">
        <v>304</v>
      </c>
      <c r="B24" s="232"/>
      <c r="C24" s="332"/>
      <c r="D24" s="438"/>
      <c r="E24" s="438" t="s">
        <v>281</v>
      </c>
      <c r="F24" s="438" t="s">
        <v>281</v>
      </c>
      <c r="G24" s="438" t="s">
        <v>281</v>
      </c>
      <c r="H24" s="439"/>
      <c r="I24" s="440"/>
      <c r="J24" s="334"/>
      <c r="K24" s="438"/>
      <c r="L24" s="438" t="s">
        <v>12</v>
      </c>
      <c r="M24" s="438" t="s">
        <v>17</v>
      </c>
      <c r="N24" s="438" t="s">
        <v>58</v>
      </c>
      <c r="O24" s="439"/>
      <c r="P24" s="440"/>
      <c r="Q24" s="335"/>
      <c r="R24" s="438"/>
      <c r="S24" s="438" t="s">
        <v>13</v>
      </c>
      <c r="T24" s="438" t="s">
        <v>18</v>
      </c>
      <c r="U24" s="438" t="s">
        <v>58</v>
      </c>
      <c r="V24" s="439"/>
      <c r="W24" s="440"/>
      <c r="X24" s="387"/>
      <c r="Y24" s="438"/>
      <c r="Z24" s="438" t="s">
        <v>13</v>
      </c>
      <c r="AA24" s="438" t="s">
        <v>18</v>
      </c>
      <c r="AB24" s="438" t="s">
        <v>58</v>
      </c>
      <c r="AC24" s="439"/>
      <c r="AD24" s="441"/>
    </row>
    <row r="25" spans="1:30" ht="15.75" x14ac:dyDescent="0.25">
      <c r="A25" s="516" t="s">
        <v>305</v>
      </c>
      <c r="B25" s="232"/>
      <c r="C25" s="332"/>
      <c r="D25" s="433"/>
      <c r="E25" s="433" t="s">
        <v>281</v>
      </c>
      <c r="F25" s="433" t="s">
        <v>281</v>
      </c>
      <c r="G25" s="433" t="s">
        <v>281</v>
      </c>
      <c r="H25" s="434"/>
      <c r="I25" s="435"/>
      <c r="J25" s="334"/>
      <c r="K25" s="433"/>
      <c r="L25" s="433" t="s">
        <v>12</v>
      </c>
      <c r="M25" s="433" t="s">
        <v>16</v>
      </c>
      <c r="N25" s="433" t="s">
        <v>58</v>
      </c>
      <c r="O25" s="434"/>
      <c r="P25" s="435"/>
      <c r="Q25" s="335"/>
      <c r="R25" s="433"/>
      <c r="S25" s="433" t="s">
        <v>13</v>
      </c>
      <c r="T25" s="433" t="s">
        <v>18</v>
      </c>
      <c r="U25" s="433" t="s">
        <v>58</v>
      </c>
      <c r="V25" s="434"/>
      <c r="W25" s="435"/>
      <c r="X25" s="387"/>
      <c r="Y25" s="433"/>
      <c r="Z25" s="433" t="s">
        <v>13</v>
      </c>
      <c r="AA25" s="433" t="s">
        <v>18</v>
      </c>
      <c r="AB25" s="433" t="s">
        <v>58</v>
      </c>
      <c r="AC25" s="434"/>
      <c r="AD25" s="436"/>
    </row>
    <row r="26" spans="1:30" ht="15.75" x14ac:dyDescent="0.25">
      <c r="A26" s="517" t="s">
        <v>392</v>
      </c>
      <c r="B26" s="446"/>
      <c r="C26" s="400"/>
      <c r="D26" s="446"/>
      <c r="E26" s="446"/>
      <c r="F26" s="446"/>
      <c r="G26" s="446"/>
      <c r="H26" s="447"/>
      <c r="I26" s="448"/>
      <c r="J26" s="400"/>
      <c r="K26" s="446"/>
      <c r="L26" s="446"/>
      <c r="M26" s="446"/>
      <c r="N26" s="446"/>
      <c r="O26" s="447"/>
      <c r="P26" s="448"/>
      <c r="Q26" s="400"/>
      <c r="R26" s="446"/>
      <c r="S26" s="446"/>
      <c r="T26" s="446"/>
      <c r="U26" s="446"/>
      <c r="V26" s="447"/>
      <c r="W26" s="448"/>
      <c r="X26" s="400"/>
      <c r="Y26" s="446"/>
      <c r="Z26" s="446"/>
      <c r="AA26" s="446"/>
      <c r="AB26" s="446"/>
      <c r="AC26" s="447"/>
      <c r="AD26" s="449"/>
    </row>
    <row r="27" spans="1:30" ht="15.75" x14ac:dyDescent="0.25">
      <c r="A27" s="516" t="s">
        <v>306</v>
      </c>
      <c r="B27" s="232"/>
      <c r="C27" s="332"/>
      <c r="D27" s="433"/>
      <c r="E27" s="433" t="s">
        <v>281</v>
      </c>
      <c r="F27" s="433" t="s">
        <v>281</v>
      </c>
      <c r="G27" s="433" t="s">
        <v>281</v>
      </c>
      <c r="H27" s="434"/>
      <c r="I27" s="435"/>
      <c r="J27" s="334"/>
      <c r="K27" s="433"/>
      <c r="L27" s="433" t="s">
        <v>12</v>
      </c>
      <c r="M27" s="433" t="s">
        <v>17</v>
      </c>
      <c r="N27" s="433" t="s">
        <v>46</v>
      </c>
      <c r="O27" s="434"/>
      <c r="P27" s="435"/>
      <c r="Q27" s="335"/>
      <c r="R27" s="433"/>
      <c r="S27" s="433" t="s">
        <v>13</v>
      </c>
      <c r="T27" s="433" t="s">
        <v>18</v>
      </c>
      <c r="U27" s="433" t="s">
        <v>46</v>
      </c>
      <c r="V27" s="434"/>
      <c r="W27" s="435"/>
      <c r="X27" s="387"/>
      <c r="Y27" s="433"/>
      <c r="Z27" s="433" t="s">
        <v>13</v>
      </c>
      <c r="AA27" s="433" t="s">
        <v>18</v>
      </c>
      <c r="AB27" s="433" t="s">
        <v>46</v>
      </c>
      <c r="AC27" s="434"/>
      <c r="AD27" s="436"/>
    </row>
    <row r="28" spans="1:30" ht="15.75" x14ac:dyDescent="0.25">
      <c r="A28" s="515" t="s">
        <v>307</v>
      </c>
      <c r="B28" s="232"/>
      <c r="C28" s="332"/>
      <c r="D28" s="438"/>
      <c r="E28" s="438" t="s">
        <v>281</v>
      </c>
      <c r="F28" s="438" t="s">
        <v>281</v>
      </c>
      <c r="G28" s="438" t="s">
        <v>281</v>
      </c>
      <c r="H28" s="439"/>
      <c r="I28" s="440"/>
      <c r="J28" s="334"/>
      <c r="K28" s="438"/>
      <c r="L28" s="438" t="s">
        <v>12</v>
      </c>
      <c r="M28" s="438" t="s">
        <v>17</v>
      </c>
      <c r="N28" s="438" t="s">
        <v>46</v>
      </c>
      <c r="O28" s="439"/>
      <c r="P28" s="440"/>
      <c r="Q28" s="335"/>
      <c r="R28" s="438"/>
      <c r="S28" s="438" t="s">
        <v>13</v>
      </c>
      <c r="T28" s="438" t="s">
        <v>18</v>
      </c>
      <c r="U28" s="438" t="s">
        <v>46</v>
      </c>
      <c r="V28" s="439"/>
      <c r="W28" s="440"/>
      <c r="X28" s="387"/>
      <c r="Y28" s="438"/>
      <c r="Z28" s="438" t="s">
        <v>13</v>
      </c>
      <c r="AA28" s="438" t="s">
        <v>18</v>
      </c>
      <c r="AB28" s="438" t="s">
        <v>46</v>
      </c>
      <c r="AC28" s="439"/>
      <c r="AD28" s="441"/>
    </row>
    <row r="29" spans="1:30" ht="15.75" x14ac:dyDescent="0.25">
      <c r="A29" s="516" t="s">
        <v>308</v>
      </c>
      <c r="B29" s="232"/>
      <c r="C29" s="332"/>
      <c r="D29" s="433"/>
      <c r="E29" s="433" t="s">
        <v>281</v>
      </c>
      <c r="F29" s="433" t="s">
        <v>281</v>
      </c>
      <c r="G29" s="433" t="s">
        <v>281</v>
      </c>
      <c r="H29" s="434"/>
      <c r="I29" s="435"/>
      <c r="J29" s="334"/>
      <c r="K29" s="433"/>
      <c r="L29" s="433" t="s">
        <v>12</v>
      </c>
      <c r="M29" s="433" t="s">
        <v>17</v>
      </c>
      <c r="N29" s="433" t="s">
        <v>58</v>
      </c>
      <c r="O29" s="434"/>
      <c r="P29" s="435"/>
      <c r="Q29" s="335"/>
      <c r="R29" s="433"/>
      <c r="S29" s="433" t="s">
        <v>13</v>
      </c>
      <c r="T29" s="433" t="s">
        <v>18</v>
      </c>
      <c r="U29" s="433" t="s">
        <v>58</v>
      </c>
      <c r="V29" s="434"/>
      <c r="W29" s="435"/>
      <c r="X29" s="387"/>
      <c r="Y29" s="433"/>
      <c r="Z29" s="433" t="s">
        <v>13</v>
      </c>
      <c r="AA29" s="433" t="s">
        <v>18</v>
      </c>
      <c r="AB29" s="433" t="s">
        <v>58</v>
      </c>
      <c r="AC29" s="434"/>
      <c r="AD29" s="436"/>
    </row>
    <row r="30" spans="1:30" ht="15.75" x14ac:dyDescent="0.25">
      <c r="A30" s="515" t="s">
        <v>309</v>
      </c>
      <c r="B30" s="232"/>
      <c r="C30" s="332"/>
      <c r="D30" s="438"/>
      <c r="E30" s="438" t="s">
        <v>281</v>
      </c>
      <c r="F30" s="438" t="s">
        <v>281</v>
      </c>
      <c r="G30" s="438" t="s">
        <v>281</v>
      </c>
      <c r="H30" s="439"/>
      <c r="I30" s="440"/>
      <c r="J30" s="334"/>
      <c r="K30" s="438"/>
      <c r="L30" s="438" t="s">
        <v>12</v>
      </c>
      <c r="M30" s="438" t="s">
        <v>17</v>
      </c>
      <c r="N30" s="438" t="s">
        <v>58</v>
      </c>
      <c r="O30" s="439"/>
      <c r="P30" s="440"/>
      <c r="Q30" s="335"/>
      <c r="R30" s="438"/>
      <c r="S30" s="438" t="s">
        <v>13</v>
      </c>
      <c r="T30" s="438" t="s">
        <v>18</v>
      </c>
      <c r="U30" s="438" t="s">
        <v>58</v>
      </c>
      <c r="V30" s="439"/>
      <c r="W30" s="440"/>
      <c r="X30" s="387"/>
      <c r="Y30" s="438"/>
      <c r="Z30" s="438" t="s">
        <v>13</v>
      </c>
      <c r="AA30" s="438" t="s">
        <v>18</v>
      </c>
      <c r="AB30" s="438" t="s">
        <v>58</v>
      </c>
      <c r="AC30" s="439"/>
      <c r="AD30" s="441"/>
    </row>
    <row r="31" spans="1:30" ht="30" x14ac:dyDescent="0.25">
      <c r="A31" s="516" t="s">
        <v>310</v>
      </c>
      <c r="B31" s="232"/>
      <c r="C31" s="332"/>
      <c r="D31" s="433"/>
      <c r="E31" s="433" t="s">
        <v>281</v>
      </c>
      <c r="F31" s="433" t="s">
        <v>281</v>
      </c>
      <c r="G31" s="433" t="s">
        <v>281</v>
      </c>
      <c r="H31" s="434"/>
      <c r="I31" s="435"/>
      <c r="J31" s="334"/>
      <c r="K31" s="433"/>
      <c r="L31" s="433" t="s">
        <v>12</v>
      </c>
      <c r="M31" s="433" t="s">
        <v>17</v>
      </c>
      <c r="N31" s="433" t="s">
        <v>46</v>
      </c>
      <c r="O31" s="434"/>
      <c r="P31" s="435"/>
      <c r="Q31" s="335"/>
      <c r="R31" s="433"/>
      <c r="S31" s="433" t="s">
        <v>13</v>
      </c>
      <c r="T31" s="433" t="s">
        <v>18</v>
      </c>
      <c r="U31" s="433" t="s">
        <v>46</v>
      </c>
      <c r="V31" s="434"/>
      <c r="W31" s="435"/>
      <c r="X31" s="387"/>
      <c r="Y31" s="433"/>
      <c r="Z31" s="433" t="s">
        <v>13</v>
      </c>
      <c r="AA31" s="433" t="s">
        <v>18</v>
      </c>
      <c r="AB31" s="433" t="s">
        <v>46</v>
      </c>
      <c r="AC31" s="434"/>
      <c r="AD31" s="436"/>
    </row>
    <row r="32" spans="1:30" ht="15.75" x14ac:dyDescent="0.25">
      <c r="A32" s="515" t="s">
        <v>311</v>
      </c>
      <c r="B32" s="232"/>
      <c r="C32" s="332"/>
      <c r="D32" s="438"/>
      <c r="E32" s="438" t="s">
        <v>281</v>
      </c>
      <c r="F32" s="438" t="s">
        <v>281</v>
      </c>
      <c r="G32" s="438" t="s">
        <v>281</v>
      </c>
      <c r="H32" s="439"/>
      <c r="I32" s="440"/>
      <c r="J32" s="334"/>
      <c r="K32" s="438"/>
      <c r="L32" s="438" t="s">
        <v>12</v>
      </c>
      <c r="M32" s="438" t="s">
        <v>17</v>
      </c>
      <c r="N32" s="438" t="s">
        <v>58</v>
      </c>
      <c r="O32" s="439"/>
      <c r="P32" s="440"/>
      <c r="Q32" s="335"/>
      <c r="R32" s="438"/>
      <c r="S32" s="438" t="s">
        <v>13</v>
      </c>
      <c r="T32" s="438" t="s">
        <v>18</v>
      </c>
      <c r="U32" s="438" t="s">
        <v>58</v>
      </c>
      <c r="V32" s="439"/>
      <c r="W32" s="440"/>
      <c r="X32" s="387"/>
      <c r="Y32" s="438"/>
      <c r="Z32" s="438" t="s">
        <v>13</v>
      </c>
      <c r="AA32" s="438" t="s">
        <v>18</v>
      </c>
      <c r="AB32" s="438" t="s">
        <v>58</v>
      </c>
      <c r="AC32" s="439"/>
      <c r="AD32" s="441"/>
    </row>
    <row r="33" spans="1:30" ht="15.75" x14ac:dyDescent="0.25">
      <c r="A33" s="516" t="s">
        <v>396</v>
      </c>
      <c r="B33" s="232"/>
      <c r="C33" s="332"/>
      <c r="D33" s="433"/>
      <c r="E33" s="433" t="s">
        <v>281</v>
      </c>
      <c r="F33" s="433" t="s">
        <v>281</v>
      </c>
      <c r="G33" s="433" t="s">
        <v>281</v>
      </c>
      <c r="H33" s="434"/>
      <c r="I33" s="435"/>
      <c r="J33" s="334"/>
      <c r="K33" s="433"/>
      <c r="L33" s="433" t="s">
        <v>12</v>
      </c>
      <c r="M33" s="433" t="s">
        <v>17</v>
      </c>
      <c r="N33" s="433" t="s">
        <v>58</v>
      </c>
      <c r="O33" s="434"/>
      <c r="P33" s="435"/>
      <c r="Q33" s="335"/>
      <c r="R33" s="433"/>
      <c r="S33" s="433" t="s">
        <v>13</v>
      </c>
      <c r="T33" s="433" t="s">
        <v>18</v>
      </c>
      <c r="U33" s="433" t="s">
        <v>58</v>
      </c>
      <c r="V33" s="434"/>
      <c r="W33" s="435"/>
      <c r="X33" s="387"/>
      <c r="Y33" s="433"/>
      <c r="Z33" s="433" t="s">
        <v>13</v>
      </c>
      <c r="AA33" s="433" t="s">
        <v>18</v>
      </c>
      <c r="AB33" s="433" t="s">
        <v>58</v>
      </c>
      <c r="AC33" s="434"/>
      <c r="AD33" s="436"/>
    </row>
    <row r="34" spans="1:30" ht="15.75" x14ac:dyDescent="0.25">
      <c r="A34" s="517" t="s">
        <v>312</v>
      </c>
      <c r="B34" s="446"/>
      <c r="C34" s="400"/>
      <c r="D34" s="446"/>
      <c r="E34" s="446"/>
      <c r="F34" s="446"/>
      <c r="G34" s="446"/>
      <c r="H34" s="447"/>
      <c r="I34" s="448"/>
      <c r="J34" s="400"/>
      <c r="K34" s="446"/>
      <c r="L34" s="446"/>
      <c r="M34" s="446"/>
      <c r="N34" s="446"/>
      <c r="O34" s="447"/>
      <c r="P34" s="448"/>
      <c r="Q34" s="400"/>
      <c r="R34" s="446"/>
      <c r="S34" s="446"/>
      <c r="T34" s="446"/>
      <c r="U34" s="446"/>
      <c r="V34" s="447"/>
      <c r="W34" s="448"/>
      <c r="X34" s="400"/>
      <c r="Y34" s="446"/>
      <c r="Z34" s="446"/>
      <c r="AA34" s="446"/>
      <c r="AB34" s="446"/>
      <c r="AC34" s="447"/>
      <c r="AD34" s="449"/>
    </row>
    <row r="35" spans="1:30" ht="15.75" x14ac:dyDescent="0.25">
      <c r="A35" s="516" t="s">
        <v>313</v>
      </c>
      <c r="B35" s="232"/>
      <c r="C35" s="332"/>
      <c r="D35" s="433"/>
      <c r="E35" s="433" t="s">
        <v>281</v>
      </c>
      <c r="F35" s="433" t="s">
        <v>281</v>
      </c>
      <c r="G35" s="433" t="s">
        <v>281</v>
      </c>
      <c r="H35" s="434"/>
      <c r="I35" s="435"/>
      <c r="J35" s="334"/>
      <c r="K35" s="433"/>
      <c r="L35" s="433" t="s">
        <v>12</v>
      </c>
      <c r="M35" s="433" t="s">
        <v>17</v>
      </c>
      <c r="N35" s="433" t="s">
        <v>46</v>
      </c>
      <c r="O35" s="434"/>
      <c r="P35" s="435"/>
      <c r="Q35" s="335"/>
      <c r="R35" s="433"/>
      <c r="S35" s="433" t="s">
        <v>13</v>
      </c>
      <c r="T35" s="433" t="s">
        <v>18</v>
      </c>
      <c r="U35" s="433" t="s">
        <v>46</v>
      </c>
      <c r="V35" s="434"/>
      <c r="W35" s="435"/>
      <c r="X35" s="387"/>
      <c r="Y35" s="433"/>
      <c r="Z35" s="433" t="s">
        <v>13</v>
      </c>
      <c r="AA35" s="433" t="s">
        <v>18</v>
      </c>
      <c r="AB35" s="433" t="s">
        <v>46</v>
      </c>
      <c r="AC35" s="434"/>
      <c r="AD35" s="436"/>
    </row>
    <row r="36" spans="1:30" ht="15.75" x14ac:dyDescent="0.25">
      <c r="A36" s="515" t="s">
        <v>146</v>
      </c>
      <c r="B36" s="232"/>
      <c r="C36" s="332"/>
      <c r="D36" s="438"/>
      <c r="E36" s="438" t="s">
        <v>281</v>
      </c>
      <c r="F36" s="438" t="s">
        <v>281</v>
      </c>
      <c r="G36" s="438" t="s">
        <v>281</v>
      </c>
      <c r="H36" s="439"/>
      <c r="I36" s="440"/>
      <c r="J36" s="334"/>
      <c r="K36" s="438"/>
      <c r="L36" s="438" t="s">
        <v>12</v>
      </c>
      <c r="M36" s="438" t="s">
        <v>17</v>
      </c>
      <c r="N36" s="438" t="s">
        <v>46</v>
      </c>
      <c r="O36" s="439"/>
      <c r="P36" s="440"/>
      <c r="Q36" s="335"/>
      <c r="R36" s="438"/>
      <c r="S36" s="438" t="s">
        <v>13</v>
      </c>
      <c r="T36" s="438" t="s">
        <v>18</v>
      </c>
      <c r="U36" s="438" t="s">
        <v>46</v>
      </c>
      <c r="V36" s="439"/>
      <c r="W36" s="440"/>
      <c r="X36" s="387"/>
      <c r="Y36" s="438"/>
      <c r="Z36" s="438" t="s">
        <v>13</v>
      </c>
      <c r="AA36" s="438" t="s">
        <v>18</v>
      </c>
      <c r="AB36" s="438" t="s">
        <v>46</v>
      </c>
      <c r="AC36" s="439"/>
      <c r="AD36" s="441"/>
    </row>
    <row r="37" spans="1:30" ht="30" x14ac:dyDescent="0.25">
      <c r="A37" s="516" t="s">
        <v>314</v>
      </c>
      <c r="B37" s="232"/>
      <c r="C37" s="332"/>
      <c r="D37" s="433"/>
      <c r="E37" s="433" t="s">
        <v>281</v>
      </c>
      <c r="F37" s="433" t="s">
        <v>281</v>
      </c>
      <c r="G37" s="433" t="s">
        <v>281</v>
      </c>
      <c r="H37" s="434"/>
      <c r="I37" s="435"/>
      <c r="J37" s="334"/>
      <c r="K37" s="433"/>
      <c r="L37" s="433" t="s">
        <v>12</v>
      </c>
      <c r="M37" s="433" t="s">
        <v>17</v>
      </c>
      <c r="N37" s="433" t="s">
        <v>46</v>
      </c>
      <c r="O37" s="434"/>
      <c r="P37" s="435"/>
      <c r="Q37" s="335"/>
      <c r="R37" s="433"/>
      <c r="S37" s="433" t="s">
        <v>13</v>
      </c>
      <c r="T37" s="433" t="s">
        <v>18</v>
      </c>
      <c r="U37" s="433" t="s">
        <v>46</v>
      </c>
      <c r="V37" s="434"/>
      <c r="W37" s="435"/>
      <c r="X37" s="387"/>
      <c r="Y37" s="433"/>
      <c r="Z37" s="433" t="s">
        <v>13</v>
      </c>
      <c r="AA37" s="433" t="s">
        <v>18</v>
      </c>
      <c r="AB37" s="433" t="s">
        <v>46</v>
      </c>
      <c r="AC37" s="434"/>
      <c r="AD37" s="436"/>
    </row>
    <row r="38" spans="1:30" ht="15.75" x14ac:dyDescent="0.25">
      <c r="A38" s="515" t="s">
        <v>315</v>
      </c>
      <c r="B38" s="232"/>
      <c r="C38" s="332"/>
      <c r="D38" s="438"/>
      <c r="E38" s="438" t="s">
        <v>281</v>
      </c>
      <c r="F38" s="438" t="s">
        <v>281</v>
      </c>
      <c r="G38" s="438" t="s">
        <v>281</v>
      </c>
      <c r="H38" s="439"/>
      <c r="I38" s="440"/>
      <c r="J38" s="334"/>
      <c r="K38" s="438"/>
      <c r="L38" s="438" t="s">
        <v>12</v>
      </c>
      <c r="M38" s="438" t="s">
        <v>17</v>
      </c>
      <c r="N38" s="438" t="s">
        <v>46</v>
      </c>
      <c r="O38" s="439"/>
      <c r="P38" s="440"/>
      <c r="Q38" s="335"/>
      <c r="R38" s="438"/>
      <c r="S38" s="438" t="s">
        <v>13</v>
      </c>
      <c r="T38" s="438" t="s">
        <v>18</v>
      </c>
      <c r="U38" s="438" t="s">
        <v>46</v>
      </c>
      <c r="V38" s="439"/>
      <c r="W38" s="440"/>
      <c r="X38" s="387"/>
      <c r="Y38" s="438"/>
      <c r="Z38" s="438" t="s">
        <v>13</v>
      </c>
      <c r="AA38" s="438" t="s">
        <v>18</v>
      </c>
      <c r="AB38" s="438" t="s">
        <v>46</v>
      </c>
      <c r="AC38" s="439"/>
      <c r="AD38" s="441"/>
    </row>
    <row r="39" spans="1:30" ht="30" x14ac:dyDescent="0.25">
      <c r="A39" s="516" t="s">
        <v>316</v>
      </c>
      <c r="B39" s="232"/>
      <c r="C39" s="332"/>
      <c r="D39" s="433"/>
      <c r="E39" s="433" t="s">
        <v>281</v>
      </c>
      <c r="F39" s="433" t="s">
        <v>281</v>
      </c>
      <c r="G39" s="433" t="s">
        <v>281</v>
      </c>
      <c r="H39" s="434"/>
      <c r="I39" s="435"/>
      <c r="J39" s="334"/>
      <c r="K39" s="433"/>
      <c r="L39" s="433" t="s">
        <v>12</v>
      </c>
      <c r="M39" s="433" t="s">
        <v>17</v>
      </c>
      <c r="N39" s="433" t="s">
        <v>46</v>
      </c>
      <c r="O39" s="434"/>
      <c r="P39" s="435"/>
      <c r="Q39" s="335"/>
      <c r="R39" s="433"/>
      <c r="S39" s="433" t="s">
        <v>13</v>
      </c>
      <c r="T39" s="433" t="s">
        <v>18</v>
      </c>
      <c r="U39" s="433" t="s">
        <v>46</v>
      </c>
      <c r="V39" s="434"/>
      <c r="W39" s="435"/>
      <c r="X39" s="387"/>
      <c r="Y39" s="433"/>
      <c r="Z39" s="433" t="s">
        <v>13</v>
      </c>
      <c r="AA39" s="433" t="s">
        <v>18</v>
      </c>
      <c r="AB39" s="433" t="s">
        <v>46</v>
      </c>
      <c r="AC39" s="434"/>
      <c r="AD39" s="436"/>
    </row>
    <row r="40" spans="1:30" ht="15.75" x14ac:dyDescent="0.25">
      <c r="A40" s="515" t="s">
        <v>394</v>
      </c>
      <c r="B40" s="232"/>
      <c r="C40" s="332"/>
      <c r="D40" s="438"/>
      <c r="E40" s="438" t="s">
        <v>281</v>
      </c>
      <c r="F40" s="438" t="s">
        <v>281</v>
      </c>
      <c r="G40" s="438" t="s">
        <v>281</v>
      </c>
      <c r="H40" s="439"/>
      <c r="I40" s="440"/>
      <c r="J40" s="334"/>
      <c r="K40" s="438"/>
      <c r="L40" s="438" t="s">
        <v>12</v>
      </c>
      <c r="M40" s="438" t="s">
        <v>16</v>
      </c>
      <c r="N40" s="438" t="s">
        <v>58</v>
      </c>
      <c r="O40" s="439"/>
      <c r="P40" s="440"/>
      <c r="Q40" s="335"/>
      <c r="R40" s="438"/>
      <c r="S40" s="438" t="s">
        <v>13</v>
      </c>
      <c r="T40" s="438" t="s">
        <v>18</v>
      </c>
      <c r="U40" s="438" t="s">
        <v>58</v>
      </c>
      <c r="V40" s="439"/>
      <c r="W40" s="440"/>
      <c r="X40" s="387"/>
      <c r="Y40" s="438"/>
      <c r="Z40" s="438" t="s">
        <v>13</v>
      </c>
      <c r="AA40" s="438" t="s">
        <v>18</v>
      </c>
      <c r="AB40" s="438" t="s">
        <v>58</v>
      </c>
      <c r="AC40" s="439"/>
      <c r="AD40" s="441"/>
    </row>
    <row r="41" spans="1:30" ht="15.75" x14ac:dyDescent="0.25">
      <c r="A41" s="516" t="s">
        <v>395</v>
      </c>
      <c r="B41" s="232"/>
      <c r="C41" s="332"/>
      <c r="D41" s="433"/>
      <c r="E41" s="433" t="s">
        <v>281</v>
      </c>
      <c r="F41" s="433" t="s">
        <v>281</v>
      </c>
      <c r="G41" s="433" t="s">
        <v>281</v>
      </c>
      <c r="H41" s="434"/>
      <c r="I41" s="435"/>
      <c r="J41" s="334"/>
      <c r="K41" s="433"/>
      <c r="L41" s="433" t="s">
        <v>12</v>
      </c>
      <c r="M41" s="433" t="s">
        <v>16</v>
      </c>
      <c r="N41" s="433" t="s">
        <v>58</v>
      </c>
      <c r="O41" s="434"/>
      <c r="P41" s="435"/>
      <c r="Q41" s="335"/>
      <c r="R41" s="433"/>
      <c r="S41" s="433" t="s">
        <v>13</v>
      </c>
      <c r="T41" s="433" t="s">
        <v>18</v>
      </c>
      <c r="U41" s="433" t="s">
        <v>58</v>
      </c>
      <c r="V41" s="434"/>
      <c r="W41" s="435"/>
      <c r="X41" s="387"/>
      <c r="Y41" s="433"/>
      <c r="Z41" s="433" t="s">
        <v>13</v>
      </c>
      <c r="AA41" s="433" t="s">
        <v>18</v>
      </c>
      <c r="AB41" s="433" t="s">
        <v>58</v>
      </c>
      <c r="AC41" s="434"/>
      <c r="AD41" s="436"/>
    </row>
    <row r="42" spans="1:30" ht="15.75" x14ac:dyDescent="0.25">
      <c r="A42" s="515"/>
      <c r="B42" s="232"/>
      <c r="C42" s="332"/>
      <c r="D42" s="438"/>
      <c r="E42" s="438"/>
      <c r="F42" s="438"/>
      <c r="G42" s="438"/>
      <c r="H42" s="439"/>
      <c r="I42" s="440"/>
      <c r="J42" s="334"/>
      <c r="K42" s="438"/>
      <c r="L42" s="438"/>
      <c r="M42" s="438"/>
      <c r="N42" s="438"/>
      <c r="O42" s="439"/>
      <c r="P42" s="440"/>
      <c r="Q42" s="335"/>
      <c r="R42" s="438"/>
      <c r="S42" s="438"/>
      <c r="T42" s="438"/>
      <c r="U42" s="438"/>
      <c r="V42" s="439"/>
      <c r="W42" s="440"/>
      <c r="X42" s="387"/>
      <c r="Y42" s="438"/>
      <c r="Z42" s="438"/>
      <c r="AA42" s="438"/>
      <c r="AB42" s="438"/>
      <c r="AC42" s="439"/>
      <c r="AD42" s="441"/>
    </row>
    <row r="43" spans="1:30" ht="15.75" x14ac:dyDescent="0.25">
      <c r="A43" s="516"/>
      <c r="B43" s="232"/>
      <c r="C43" s="332"/>
      <c r="D43" s="433"/>
      <c r="E43" s="433"/>
      <c r="F43" s="433"/>
      <c r="G43" s="433"/>
      <c r="H43" s="434"/>
      <c r="I43" s="435"/>
      <c r="J43" s="334"/>
      <c r="K43" s="433"/>
      <c r="L43" s="433"/>
      <c r="M43" s="433"/>
      <c r="N43" s="433"/>
      <c r="O43" s="434"/>
      <c r="P43" s="435"/>
      <c r="Q43" s="335"/>
      <c r="R43" s="433"/>
      <c r="S43" s="433"/>
      <c r="T43" s="433"/>
      <c r="U43" s="433"/>
      <c r="V43" s="434"/>
      <c r="W43" s="435"/>
      <c r="X43" s="387"/>
      <c r="Y43" s="433"/>
      <c r="Z43" s="433"/>
      <c r="AA43" s="433"/>
      <c r="AB43" s="433"/>
      <c r="AC43" s="434"/>
      <c r="AD43" s="436"/>
    </row>
    <row r="44" spans="1:30" ht="15.75" x14ac:dyDescent="0.25">
      <c r="A44" s="518"/>
      <c r="B44" s="232"/>
      <c r="C44" s="332"/>
      <c r="D44" s="438"/>
      <c r="E44" s="438"/>
      <c r="F44" s="438"/>
      <c r="G44" s="438"/>
      <c r="H44" s="439"/>
      <c r="I44" s="440"/>
      <c r="J44" s="334"/>
      <c r="K44" s="438"/>
      <c r="L44" s="438"/>
      <c r="M44" s="438"/>
      <c r="N44" s="438"/>
      <c r="O44" s="439"/>
      <c r="P44" s="440"/>
      <c r="Q44" s="335"/>
      <c r="R44" s="438"/>
      <c r="S44" s="438"/>
      <c r="T44" s="438"/>
      <c r="U44" s="438"/>
      <c r="V44" s="439"/>
      <c r="W44" s="440"/>
      <c r="X44" s="387"/>
      <c r="Y44" s="438"/>
      <c r="Z44" s="438"/>
      <c r="AA44" s="438"/>
      <c r="AB44" s="438"/>
      <c r="AC44" s="439"/>
      <c r="AD44" s="441"/>
    </row>
    <row r="45" spans="1:30" ht="15.75" x14ac:dyDescent="0.25">
      <c r="A45" s="442"/>
      <c r="B45" s="232"/>
      <c r="C45" s="332"/>
      <c r="D45" s="433"/>
      <c r="E45" s="433"/>
      <c r="F45" s="433"/>
      <c r="G45" s="433"/>
      <c r="H45" s="434"/>
      <c r="I45" s="435"/>
      <c r="J45" s="334"/>
      <c r="K45" s="433"/>
      <c r="L45" s="433"/>
      <c r="M45" s="433"/>
      <c r="N45" s="433"/>
      <c r="O45" s="434"/>
      <c r="P45" s="435"/>
      <c r="Q45" s="335"/>
      <c r="R45" s="433"/>
      <c r="S45" s="433"/>
      <c r="T45" s="433"/>
      <c r="U45" s="433"/>
      <c r="V45" s="434"/>
      <c r="W45" s="435"/>
      <c r="X45" s="387"/>
      <c r="Y45" s="433"/>
      <c r="Z45" s="433"/>
      <c r="AA45" s="433"/>
      <c r="AB45" s="433"/>
      <c r="AC45" s="434"/>
      <c r="AD45" s="436"/>
    </row>
    <row r="46" spans="1:30" ht="15.75" x14ac:dyDescent="0.25">
      <c r="A46" s="443"/>
      <c r="B46" s="232"/>
      <c r="C46" s="332"/>
      <c r="D46" s="438"/>
      <c r="E46" s="438"/>
      <c r="F46" s="438"/>
      <c r="G46" s="438"/>
      <c r="H46" s="439"/>
      <c r="I46" s="440"/>
      <c r="J46" s="334"/>
      <c r="K46" s="438"/>
      <c r="L46" s="438"/>
      <c r="M46" s="438"/>
      <c r="N46" s="438"/>
      <c r="O46" s="439"/>
      <c r="P46" s="440"/>
      <c r="Q46" s="335"/>
      <c r="R46" s="438"/>
      <c r="S46" s="438"/>
      <c r="T46" s="438"/>
      <c r="U46" s="438"/>
      <c r="V46" s="439"/>
      <c r="W46" s="440"/>
      <c r="X46" s="387"/>
      <c r="Y46" s="438"/>
      <c r="Z46" s="438"/>
      <c r="AA46" s="438"/>
      <c r="AB46" s="438"/>
      <c r="AC46" s="439"/>
      <c r="AD46" s="441"/>
    </row>
    <row r="47" spans="1:30" ht="15.75" x14ac:dyDescent="0.25">
      <c r="A47" s="453"/>
      <c r="B47" s="232"/>
      <c r="C47" s="332"/>
      <c r="D47" s="433"/>
      <c r="E47" s="433"/>
      <c r="F47" s="433"/>
      <c r="G47" s="433"/>
      <c r="H47" s="434"/>
      <c r="I47" s="435"/>
      <c r="J47" s="334"/>
      <c r="K47" s="433"/>
      <c r="L47" s="433"/>
      <c r="M47" s="433"/>
      <c r="N47" s="433"/>
      <c r="O47" s="434"/>
      <c r="P47" s="435"/>
      <c r="Q47" s="335"/>
      <c r="R47" s="433"/>
      <c r="S47" s="433"/>
      <c r="T47" s="433"/>
      <c r="U47" s="433"/>
      <c r="V47" s="434"/>
      <c r="W47" s="435"/>
      <c r="X47" s="387"/>
      <c r="Y47" s="433"/>
      <c r="Z47" s="433"/>
      <c r="AA47" s="433"/>
      <c r="AB47" s="433"/>
      <c r="AC47" s="434"/>
      <c r="AD47" s="436"/>
    </row>
    <row r="48" spans="1:30" ht="15.75" x14ac:dyDescent="0.25">
      <c r="A48" s="452"/>
      <c r="B48" s="232"/>
      <c r="C48" s="332"/>
      <c r="D48" s="438"/>
      <c r="E48" s="438"/>
      <c r="F48" s="438"/>
      <c r="G48" s="438"/>
      <c r="H48" s="439"/>
      <c r="I48" s="440"/>
      <c r="J48" s="334"/>
      <c r="K48" s="438"/>
      <c r="L48" s="438"/>
      <c r="M48" s="438"/>
      <c r="N48" s="438"/>
      <c r="O48" s="439"/>
      <c r="P48" s="440"/>
      <c r="Q48" s="335"/>
      <c r="R48" s="438"/>
      <c r="S48" s="438"/>
      <c r="T48" s="438"/>
      <c r="U48" s="438"/>
      <c r="V48" s="439"/>
      <c r="W48" s="440"/>
      <c r="X48" s="387"/>
      <c r="Y48" s="438"/>
      <c r="Z48" s="438"/>
      <c r="AA48" s="438"/>
      <c r="AB48" s="438"/>
      <c r="AC48" s="439"/>
      <c r="AD48" s="441"/>
    </row>
    <row r="49" spans="1:30" ht="15.75" x14ac:dyDescent="0.25">
      <c r="A49" s="453"/>
      <c r="B49" s="232"/>
      <c r="C49" s="332"/>
      <c r="D49" s="433"/>
      <c r="E49" s="433"/>
      <c r="F49" s="433"/>
      <c r="G49" s="433"/>
      <c r="H49" s="434"/>
      <c r="I49" s="435"/>
      <c r="J49" s="334"/>
      <c r="K49" s="433"/>
      <c r="L49" s="433"/>
      <c r="M49" s="433"/>
      <c r="N49" s="433"/>
      <c r="O49" s="434"/>
      <c r="P49" s="435"/>
      <c r="Q49" s="335"/>
      <c r="R49" s="433"/>
      <c r="S49" s="433"/>
      <c r="T49" s="433"/>
      <c r="U49" s="433"/>
      <c r="V49" s="434"/>
      <c r="W49" s="435"/>
      <c r="X49" s="387"/>
      <c r="Y49" s="433"/>
      <c r="Z49" s="433"/>
      <c r="AA49" s="433"/>
      <c r="AB49" s="433"/>
      <c r="AC49" s="434"/>
      <c r="AD49" s="436"/>
    </row>
    <row r="50" spans="1:30" ht="15.75" x14ac:dyDescent="0.25">
      <c r="A50" s="427"/>
      <c r="B50" s="484"/>
      <c r="C50" s="401"/>
      <c r="D50" s="486"/>
      <c r="E50" s="486"/>
      <c r="F50" s="486"/>
      <c r="G50" s="486"/>
      <c r="H50" s="487"/>
      <c r="I50" s="488"/>
      <c r="J50" s="402"/>
      <c r="K50" s="486"/>
      <c r="L50" s="486"/>
      <c r="M50" s="486"/>
      <c r="N50" s="486"/>
      <c r="O50" s="487"/>
      <c r="P50" s="488"/>
      <c r="Q50" s="362"/>
      <c r="R50" s="486"/>
      <c r="S50" s="486"/>
      <c r="T50" s="486"/>
      <c r="U50" s="486"/>
      <c r="V50" s="487"/>
      <c r="W50" s="488"/>
      <c r="X50" s="403"/>
      <c r="Y50" s="486"/>
      <c r="Z50" s="486"/>
      <c r="AA50" s="486"/>
      <c r="AB50" s="486"/>
      <c r="AC50" s="487"/>
      <c r="AD50" s="392"/>
    </row>
    <row r="51" spans="1:30" ht="15.75" x14ac:dyDescent="0.25">
      <c r="A51" s="200"/>
      <c r="B51" s="196"/>
      <c r="C51" s="202"/>
      <c r="D51" s="196"/>
      <c r="E51" s="196"/>
      <c r="F51" s="196"/>
      <c r="G51" s="196"/>
      <c r="H51" s="199"/>
      <c r="I51" s="198"/>
      <c r="J51" s="202"/>
      <c r="K51" s="196"/>
      <c r="L51" s="196"/>
      <c r="M51" s="196"/>
      <c r="N51" s="196"/>
      <c r="O51" s="199"/>
      <c r="P51" s="198"/>
      <c r="Q51" s="202"/>
      <c r="R51" s="196"/>
      <c r="S51" s="196"/>
      <c r="T51" s="196"/>
      <c r="U51" s="196"/>
      <c r="V51" s="199"/>
      <c r="W51" s="198"/>
      <c r="X51" s="202"/>
      <c r="Y51" s="196"/>
      <c r="Z51" s="196"/>
      <c r="AA51" s="196"/>
      <c r="AB51" s="196"/>
      <c r="AC51" s="199"/>
      <c r="AD51" s="198"/>
    </row>
    <row r="52" spans="1:30" ht="15.75" x14ac:dyDescent="0.25">
      <c r="A52" s="200"/>
      <c r="B52" s="196"/>
      <c r="C52" s="202"/>
      <c r="D52" s="196"/>
      <c r="E52" s="196"/>
      <c r="F52" s="196"/>
      <c r="G52" s="196"/>
      <c r="H52" s="199"/>
      <c r="I52" s="198"/>
      <c r="J52" s="202"/>
      <c r="K52" s="196"/>
      <c r="L52" s="196"/>
      <c r="M52" s="196"/>
      <c r="N52" s="196"/>
      <c r="O52" s="199"/>
      <c r="P52" s="198"/>
      <c r="Q52" s="202"/>
      <c r="R52" s="196"/>
      <c r="S52" s="196"/>
      <c r="T52" s="196"/>
      <c r="U52" s="196"/>
      <c r="V52" s="199"/>
      <c r="W52" s="198"/>
      <c r="X52" s="202"/>
      <c r="Y52" s="196"/>
      <c r="Z52" s="196"/>
      <c r="AA52" s="196"/>
      <c r="AB52" s="196"/>
      <c r="AC52" s="199"/>
      <c r="AD52" s="198"/>
    </row>
    <row r="53" spans="1:30" ht="15.75" x14ac:dyDescent="0.25">
      <c r="A53" s="200"/>
      <c r="B53" s="196"/>
      <c r="C53" s="202"/>
      <c r="D53" s="196"/>
      <c r="E53" s="196"/>
      <c r="F53" s="196"/>
      <c r="G53" s="196"/>
      <c r="H53" s="199"/>
      <c r="I53" s="198"/>
      <c r="J53" s="202"/>
      <c r="K53" s="196"/>
      <c r="L53" s="196"/>
      <c r="M53" s="196"/>
      <c r="N53" s="196"/>
      <c r="O53" s="199"/>
      <c r="P53" s="198"/>
      <c r="Q53" s="202"/>
      <c r="R53" s="196"/>
      <c r="S53" s="196"/>
      <c r="T53" s="196"/>
      <c r="U53" s="196"/>
      <c r="V53" s="199"/>
      <c r="W53" s="198"/>
      <c r="X53" s="202"/>
      <c r="Y53" s="196"/>
      <c r="Z53" s="196"/>
      <c r="AA53" s="196"/>
      <c r="AB53" s="196"/>
      <c r="AC53" s="199"/>
      <c r="AD53" s="198"/>
    </row>
    <row r="54" spans="1:30" ht="15.75" x14ac:dyDescent="0.25">
      <c r="A54" s="200"/>
      <c r="B54" s="196"/>
      <c r="C54" s="202"/>
      <c r="D54" s="196"/>
      <c r="E54" s="196"/>
      <c r="F54" s="196"/>
      <c r="G54" s="196"/>
      <c r="H54" s="199"/>
      <c r="I54" s="198"/>
      <c r="J54" s="202"/>
      <c r="K54" s="196"/>
      <c r="L54" s="196"/>
      <c r="M54" s="196"/>
      <c r="N54" s="196"/>
      <c r="O54" s="199"/>
      <c r="P54" s="198"/>
      <c r="Q54" s="202"/>
      <c r="R54" s="196"/>
      <c r="S54" s="196"/>
      <c r="T54" s="196"/>
      <c r="U54" s="196"/>
      <c r="V54" s="199"/>
      <c r="W54" s="198"/>
      <c r="X54" s="202"/>
      <c r="Y54" s="196"/>
      <c r="Z54" s="196"/>
      <c r="AA54" s="196"/>
      <c r="AB54" s="196"/>
      <c r="AC54" s="199"/>
      <c r="AD54" s="198"/>
    </row>
    <row r="55" spans="1:30" ht="15.75" x14ac:dyDescent="0.25">
      <c r="A55" s="200"/>
      <c r="B55" s="196"/>
      <c r="C55" s="202"/>
      <c r="D55" s="196"/>
      <c r="E55" s="196"/>
      <c r="F55" s="196"/>
      <c r="G55" s="196"/>
      <c r="H55" s="199"/>
      <c r="I55" s="198"/>
      <c r="J55" s="202"/>
      <c r="K55" s="196"/>
      <c r="L55" s="196"/>
      <c r="M55" s="196"/>
      <c r="N55" s="196"/>
      <c r="O55" s="199"/>
      <c r="P55" s="198"/>
      <c r="Q55" s="202"/>
      <c r="R55" s="196"/>
      <c r="S55" s="196"/>
      <c r="T55" s="196"/>
      <c r="U55" s="196"/>
      <c r="V55" s="199"/>
      <c r="W55" s="198"/>
      <c r="X55" s="202"/>
      <c r="Y55" s="196"/>
      <c r="Z55" s="196"/>
      <c r="AA55" s="196"/>
      <c r="AB55" s="196"/>
      <c r="AC55" s="199"/>
      <c r="AD55" s="198"/>
    </row>
    <row r="56" spans="1:30" ht="15.75" x14ac:dyDescent="0.25">
      <c r="A56" s="200"/>
      <c r="B56" s="196"/>
      <c r="C56" s="202"/>
      <c r="D56" s="196"/>
      <c r="E56" s="196"/>
      <c r="F56" s="196"/>
      <c r="G56" s="196"/>
      <c r="H56" s="199"/>
      <c r="I56" s="198"/>
      <c r="J56" s="202"/>
      <c r="K56" s="196"/>
      <c r="L56" s="196"/>
      <c r="M56" s="196"/>
      <c r="N56" s="196"/>
      <c r="O56" s="199"/>
      <c r="P56" s="198"/>
      <c r="Q56" s="202"/>
      <c r="R56" s="196"/>
      <c r="S56" s="196"/>
      <c r="T56" s="196"/>
      <c r="U56" s="196"/>
      <c r="V56" s="199"/>
      <c r="W56" s="198"/>
      <c r="X56" s="202"/>
      <c r="Y56" s="196"/>
      <c r="Z56" s="196"/>
      <c r="AA56" s="196"/>
      <c r="AB56" s="196"/>
      <c r="AC56" s="199"/>
      <c r="AD56" s="198"/>
    </row>
    <row r="57" spans="1:30" ht="15.75" x14ac:dyDescent="0.25">
      <c r="A57" s="200"/>
      <c r="B57" s="196"/>
      <c r="C57" s="202"/>
      <c r="D57" s="196"/>
      <c r="E57" s="196"/>
      <c r="F57" s="196"/>
      <c r="G57" s="196"/>
      <c r="H57" s="199"/>
      <c r="I57" s="198"/>
      <c r="J57" s="202"/>
      <c r="K57" s="196"/>
      <c r="L57" s="196"/>
      <c r="M57" s="196"/>
      <c r="N57" s="196"/>
      <c r="O57" s="199"/>
      <c r="P57" s="198"/>
      <c r="Q57" s="202"/>
      <c r="R57" s="196"/>
      <c r="S57" s="196"/>
      <c r="T57" s="196"/>
      <c r="U57" s="196"/>
      <c r="V57" s="199"/>
      <c r="W57" s="198"/>
      <c r="X57" s="202"/>
      <c r="Y57" s="196"/>
      <c r="Z57" s="196"/>
      <c r="AA57" s="196"/>
      <c r="AB57" s="196"/>
      <c r="AC57" s="199"/>
      <c r="AD57" s="198"/>
    </row>
    <row r="58" spans="1:30" ht="15.75" x14ac:dyDescent="0.25">
      <c r="A58" s="200"/>
      <c r="B58" s="196"/>
      <c r="C58" s="202"/>
      <c r="D58" s="196"/>
      <c r="E58" s="196"/>
      <c r="F58" s="196"/>
      <c r="G58" s="196"/>
      <c r="H58" s="199"/>
      <c r="I58" s="198"/>
      <c r="J58" s="202"/>
      <c r="K58" s="196"/>
      <c r="L58" s="196"/>
      <c r="M58" s="196"/>
      <c r="N58" s="196"/>
      <c r="O58" s="199"/>
      <c r="P58" s="198"/>
      <c r="Q58" s="202"/>
      <c r="R58" s="196"/>
      <c r="S58" s="196"/>
      <c r="T58" s="196"/>
      <c r="U58" s="196"/>
      <c r="V58" s="199"/>
      <c r="W58" s="198"/>
      <c r="X58" s="202"/>
      <c r="Y58" s="196"/>
      <c r="Z58" s="196"/>
      <c r="AA58" s="196"/>
      <c r="AB58" s="196"/>
      <c r="AC58" s="199"/>
      <c r="AD58" s="198"/>
    </row>
    <row r="59" spans="1:30" ht="15.75" x14ac:dyDescent="0.25">
      <c r="A59" s="200"/>
      <c r="B59" s="196"/>
      <c r="C59" s="202"/>
      <c r="D59" s="196"/>
      <c r="E59" s="196"/>
      <c r="F59" s="196"/>
      <c r="G59" s="196"/>
      <c r="H59" s="199"/>
      <c r="I59" s="198"/>
      <c r="J59" s="202"/>
      <c r="K59" s="196"/>
      <c r="L59" s="196"/>
      <c r="M59" s="196"/>
      <c r="N59" s="196"/>
      <c r="O59" s="199"/>
      <c r="P59" s="198"/>
      <c r="Q59" s="202"/>
      <c r="R59" s="196"/>
      <c r="S59" s="196"/>
      <c r="T59" s="196"/>
      <c r="U59" s="196"/>
      <c r="V59" s="199"/>
      <c r="W59" s="198"/>
      <c r="X59" s="202"/>
      <c r="Y59" s="196"/>
      <c r="Z59" s="196"/>
      <c r="AA59" s="196"/>
      <c r="AB59" s="196"/>
      <c r="AC59" s="199"/>
      <c r="AD59" s="198"/>
    </row>
    <row r="60" spans="1:30" ht="15.75" x14ac:dyDescent="0.25">
      <c r="A60" s="200"/>
      <c r="B60" s="196"/>
      <c r="C60" s="202"/>
      <c r="D60" s="196"/>
      <c r="E60" s="196"/>
      <c r="F60" s="196"/>
      <c r="G60" s="196"/>
      <c r="H60" s="199"/>
      <c r="I60" s="198"/>
      <c r="J60" s="202"/>
      <c r="K60" s="196"/>
      <c r="L60" s="196"/>
      <c r="M60" s="196"/>
      <c r="N60" s="196"/>
      <c r="O60" s="199"/>
      <c r="P60" s="198"/>
      <c r="Q60" s="202"/>
      <c r="R60" s="196"/>
      <c r="S60" s="196"/>
      <c r="T60" s="196"/>
      <c r="U60" s="196"/>
      <c r="V60" s="199"/>
      <c r="W60" s="198"/>
      <c r="X60" s="202"/>
      <c r="Y60" s="196"/>
      <c r="Z60" s="196"/>
      <c r="AA60" s="196"/>
      <c r="AB60" s="196"/>
      <c r="AC60" s="199"/>
      <c r="AD60" s="198"/>
    </row>
    <row r="61" spans="1:30" ht="15.75" x14ac:dyDescent="0.25">
      <c r="A61" s="200"/>
      <c r="B61" s="196"/>
      <c r="C61" s="202"/>
      <c r="D61" s="196"/>
      <c r="E61" s="196"/>
      <c r="F61" s="196"/>
      <c r="G61" s="196"/>
      <c r="H61" s="199"/>
      <c r="I61" s="198"/>
      <c r="J61" s="202"/>
      <c r="K61" s="196"/>
      <c r="L61" s="196"/>
      <c r="M61" s="196"/>
      <c r="N61" s="196"/>
      <c r="O61" s="199"/>
      <c r="P61" s="198"/>
      <c r="Q61" s="202"/>
      <c r="R61" s="196"/>
      <c r="S61" s="196"/>
      <c r="T61" s="196"/>
      <c r="U61" s="196"/>
      <c r="V61" s="199"/>
      <c r="W61" s="198"/>
      <c r="X61" s="202"/>
      <c r="Y61" s="196"/>
      <c r="Z61" s="196"/>
      <c r="AA61" s="196"/>
      <c r="AB61" s="196"/>
      <c r="AC61" s="199"/>
      <c r="AD61" s="198"/>
    </row>
    <row r="62" spans="1:30" ht="15.75" x14ac:dyDescent="0.25">
      <c r="A62" s="200"/>
      <c r="B62" s="196"/>
      <c r="C62" s="202"/>
      <c r="D62" s="196"/>
      <c r="E62" s="196"/>
      <c r="F62" s="196"/>
      <c r="G62" s="196"/>
      <c r="H62" s="199"/>
      <c r="I62" s="198"/>
      <c r="J62" s="202"/>
      <c r="K62" s="196"/>
      <c r="L62" s="196"/>
      <c r="M62" s="196"/>
      <c r="N62" s="196"/>
      <c r="O62" s="199"/>
      <c r="P62" s="198"/>
      <c r="Q62" s="202"/>
      <c r="R62" s="196"/>
      <c r="S62" s="196"/>
      <c r="T62" s="196"/>
      <c r="U62" s="196"/>
      <c r="V62" s="199"/>
      <c r="W62" s="198"/>
      <c r="X62" s="202"/>
      <c r="Y62" s="196"/>
      <c r="Z62" s="196"/>
      <c r="AA62" s="196"/>
      <c r="AB62" s="196"/>
      <c r="AC62" s="199"/>
      <c r="AD62" s="198"/>
    </row>
    <row r="63" spans="1:30" ht="15.75" x14ac:dyDescent="0.25">
      <c r="A63" s="200"/>
      <c r="B63" s="196"/>
      <c r="C63" s="202"/>
      <c r="D63" s="196"/>
      <c r="E63" s="196"/>
      <c r="F63" s="196"/>
      <c r="G63" s="196"/>
      <c r="H63" s="199"/>
      <c r="I63" s="198"/>
      <c r="J63" s="202"/>
      <c r="K63" s="196"/>
      <c r="L63" s="196"/>
      <c r="M63" s="196"/>
      <c r="N63" s="196"/>
      <c r="O63" s="199"/>
      <c r="P63" s="198"/>
      <c r="Q63" s="202"/>
      <c r="R63" s="196"/>
      <c r="S63" s="196"/>
      <c r="T63" s="196"/>
      <c r="U63" s="196"/>
      <c r="V63" s="199"/>
      <c r="W63" s="198"/>
      <c r="X63" s="202"/>
      <c r="Y63" s="196"/>
      <c r="Z63" s="196"/>
      <c r="AA63" s="196"/>
      <c r="AB63" s="196"/>
      <c r="AC63" s="199"/>
      <c r="AD63" s="198"/>
    </row>
    <row r="64" spans="1:30" ht="15.75" x14ac:dyDescent="0.25">
      <c r="A64" s="200"/>
      <c r="B64" s="196"/>
      <c r="C64" s="202"/>
      <c r="D64" s="196"/>
      <c r="E64" s="196"/>
      <c r="F64" s="196"/>
      <c r="G64" s="196"/>
      <c r="H64" s="199"/>
      <c r="I64" s="198"/>
      <c r="J64" s="202"/>
      <c r="K64" s="196"/>
      <c r="L64" s="196"/>
      <c r="M64" s="196"/>
      <c r="N64" s="196"/>
      <c r="O64" s="199"/>
      <c r="P64" s="198"/>
      <c r="Q64" s="202"/>
      <c r="R64" s="196"/>
      <c r="S64" s="196"/>
      <c r="T64" s="196"/>
      <c r="U64" s="196"/>
      <c r="V64" s="199"/>
      <c r="W64" s="198"/>
      <c r="X64" s="202"/>
      <c r="Y64" s="196"/>
      <c r="Z64" s="196"/>
      <c r="AA64" s="196"/>
      <c r="AB64" s="196"/>
      <c r="AC64" s="199"/>
      <c r="AD64" s="198"/>
    </row>
    <row r="65" spans="1:30" ht="15.75" x14ac:dyDescent="0.25">
      <c r="A65" s="200"/>
      <c r="B65" s="196"/>
      <c r="C65" s="202"/>
      <c r="D65" s="196"/>
      <c r="E65" s="196"/>
      <c r="F65" s="196"/>
      <c r="G65" s="196"/>
      <c r="H65" s="199"/>
      <c r="I65" s="198"/>
      <c r="J65" s="202"/>
      <c r="K65" s="196"/>
      <c r="L65" s="196"/>
      <c r="M65" s="196"/>
      <c r="N65" s="196"/>
      <c r="O65" s="199"/>
      <c r="P65" s="198"/>
      <c r="Q65" s="202"/>
      <c r="R65" s="196"/>
      <c r="S65" s="196"/>
      <c r="T65" s="196"/>
      <c r="U65" s="196"/>
      <c r="V65" s="199"/>
      <c r="W65" s="198"/>
      <c r="X65" s="202"/>
      <c r="Y65" s="196"/>
      <c r="Z65" s="196"/>
      <c r="AA65" s="196"/>
      <c r="AB65" s="196"/>
      <c r="AC65" s="199"/>
      <c r="AD65" s="198"/>
    </row>
    <row r="66" spans="1:30" ht="15.75" x14ac:dyDescent="0.25">
      <c r="A66" s="200"/>
      <c r="B66" s="196"/>
      <c r="C66" s="202"/>
      <c r="D66" s="196"/>
      <c r="E66" s="196"/>
      <c r="F66" s="196"/>
      <c r="G66" s="196"/>
      <c r="H66" s="199"/>
      <c r="I66" s="198"/>
      <c r="J66" s="202"/>
      <c r="K66" s="196"/>
      <c r="L66" s="196"/>
      <c r="M66" s="196"/>
      <c r="N66" s="196"/>
      <c r="O66" s="199"/>
      <c r="P66" s="198"/>
      <c r="Q66" s="202"/>
      <c r="R66" s="196"/>
      <c r="S66" s="196"/>
      <c r="T66" s="196"/>
      <c r="U66" s="196"/>
      <c r="V66" s="199"/>
      <c r="W66" s="198"/>
      <c r="X66" s="202"/>
      <c r="Y66" s="196"/>
      <c r="Z66" s="196"/>
      <c r="AA66" s="196"/>
      <c r="AB66" s="196"/>
      <c r="AC66" s="199"/>
      <c r="AD66" s="198"/>
    </row>
  </sheetData>
  <sheetProtection algorithmName="SHA-512" hashValue="y/jGA5em9VZM8V6kLnIdFzwq09hECI/yj+njRxtHh8faXnGYV4K4QcdvBsd0MpoCo3UL8kKzfcPcbM2QQuyf3A==" saltValue="thayiLjigBykizUecYSvsw==" spinCount="100000" sheet="1" objects="1" formatColumns="0" formatRow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B13 K12:K13 R12:R13 Y12:Y13 B34 Y26 R26 K26 K34 R34 Y34 D34 D51:D66 Y51:Y66 R51:R66 K51:K66 B51:B66 D12:D13 D26">
    <cfRule type="cellIs" dxfId="1903" priority="5034" operator="equal">
      <formula>"YES"</formula>
    </cfRule>
  </conditionalFormatting>
  <conditionalFormatting sqref="A13:A24 A30:A66">
    <cfRule type="expression" dxfId="1902" priority="5014">
      <formula>$B13="NO"</formula>
    </cfRule>
  </conditionalFormatting>
  <conditionalFormatting sqref="B26">
    <cfRule type="cellIs" dxfId="1901" priority="5010" operator="equal">
      <formula>"YES"</formula>
    </cfRule>
  </conditionalFormatting>
  <conditionalFormatting sqref="A25:A29">
    <cfRule type="expression" dxfId="1900" priority="4993">
      <formula>$B25="NO"</formula>
    </cfRule>
  </conditionalFormatting>
  <conditionalFormatting sqref="C12:C13 C26 C34 C51:C66">
    <cfRule type="expression" priority="4989" stopIfTrue="1">
      <formula>AND(ISBLANK(#REF!),ISBLANK(#REF!))</formula>
    </cfRule>
    <cfRule type="expression" dxfId="1899" priority="4990">
      <formula>OR(AND(NOT(ISBLANK(#REF!)),#REF!&lt;&gt;E12),AND(NOT(ISBLANK(#REF!)),#REF!&lt;&gt;G12))</formula>
    </cfRule>
    <cfRule type="expression" dxfId="1898" priority="4991">
      <formula>OR(E12=350, E12=300,E12=200,E12=100)</formula>
    </cfRule>
    <cfRule type="expression" dxfId="1897" priority="4992">
      <formula>OR(#REF!=E12,G12=#REF!)</formula>
    </cfRule>
  </conditionalFormatting>
  <conditionalFormatting sqref="E13:H13">
    <cfRule type="expression" dxfId="1896" priority="4985">
      <formula>$D13="NO"</formula>
    </cfRule>
  </conditionalFormatting>
  <conditionalFormatting sqref="L13:O13">
    <cfRule type="expression" dxfId="1895" priority="4983">
      <formula>$K13="NO"</formula>
    </cfRule>
  </conditionalFormatting>
  <conditionalFormatting sqref="Z12:AC13 Z26:AC26 Z34:AC34 Z51:AC66">
    <cfRule type="expression" dxfId="1894" priority="4981">
      <formula>$Y12="NO"</formula>
    </cfRule>
  </conditionalFormatting>
  <conditionalFormatting sqref="J12:J13 Q12:Q13 X12:X13 C12:C13 C26 X26 Q26 J26 J34 Q34 X34 C34 C51:C66 X51:X66 Q51:Q66 J51:J66">
    <cfRule type="expression" dxfId="1893" priority="4971">
      <formula>I12="Incomplete"</formula>
    </cfRule>
  </conditionalFormatting>
  <conditionalFormatting sqref="J12:J13 J26 J34 J51:J66">
    <cfRule type="expression" priority="4967" stopIfTrue="1">
      <formula>AND(ISBLANK(#REF!),ISBLANK(#REF!))</formula>
    </cfRule>
    <cfRule type="expression" dxfId="1892" priority="4968">
      <formula>OR(AND(NOT(ISBLANK(#REF!)),#REF!&lt;&gt;L12),AND(NOT(ISBLANK(#REF!)),#REF!&lt;&gt;N12))</formula>
    </cfRule>
    <cfRule type="expression" dxfId="1891" priority="4969">
      <formula>OR(L12=350, L12=300,L12=200,L12=100)</formula>
    </cfRule>
    <cfRule type="expression" dxfId="1890" priority="4970">
      <formula>OR(#REF!=L12,N12=#REF!)</formula>
    </cfRule>
  </conditionalFormatting>
  <conditionalFormatting sqref="Q12:Q13 X12:X13 X26 Q26 Q34 X34 X51:X66 Q51:Q66">
    <cfRule type="expression" priority="4962" stopIfTrue="1">
      <formula>AND(ISBLANK(#REF!),ISBLANK(#REF!))</formula>
    </cfRule>
    <cfRule type="expression" dxfId="1889" priority="4963">
      <formula>OR(AND(NOT(ISBLANK(#REF!)),#REF!&lt;&gt;S12),AND(NOT(ISBLANK(#REF!)),#REF!&lt;&gt;U12))</formula>
    </cfRule>
    <cfRule type="expression" dxfId="1888" priority="4964">
      <formula>OR(S12=350, S12=300,S12=200,S12=100)</formula>
    </cfRule>
    <cfRule type="expression" dxfId="1887" priority="4965">
      <formula>OR(#REF!=S12,U12=#REF!)</formula>
    </cfRule>
  </conditionalFormatting>
  <conditionalFormatting sqref="I12:I13 I26 I34 I51:I66">
    <cfRule type="cellIs" dxfId="1886" priority="4929" operator="equal">
      <formula>"Incomplete"</formula>
    </cfRule>
    <cfRule type="cellIs" dxfId="1885" priority="4933" operator="equal">
      <formula>"Complete"</formula>
    </cfRule>
  </conditionalFormatting>
  <conditionalFormatting sqref="K12:K13 K26 K34 K51:K66">
    <cfRule type="expression" dxfId="1884" priority="4925">
      <formula>$D12="YES"</formula>
    </cfRule>
    <cfRule type="expression" dxfId="1883" priority="4926">
      <formula>$B12="NO"</formula>
    </cfRule>
  </conditionalFormatting>
  <conditionalFormatting sqref="P12:P13 P26 P34 P51:P66">
    <cfRule type="cellIs" dxfId="1882" priority="4922" operator="equal">
      <formula>"Incomplete"</formula>
    </cfRule>
    <cfRule type="cellIs" dxfId="1881" priority="4924" operator="equal">
      <formula>"Complete"</formula>
    </cfRule>
  </conditionalFormatting>
  <conditionalFormatting sqref="R12:R13 R26 R34 R51:R66">
    <cfRule type="expression" dxfId="1880" priority="4916">
      <formula>$K12="YES"</formula>
    </cfRule>
    <cfRule type="expression" dxfId="1879" priority="4917">
      <formula>$D12="YES"</formula>
    </cfRule>
    <cfRule type="expression" dxfId="1878" priority="4918">
      <formula>$B12="NO"</formula>
    </cfRule>
  </conditionalFormatting>
  <conditionalFormatting sqref="Y12:Y13 Y26 Y34 Y51:Y66">
    <cfRule type="expression" dxfId="1877" priority="4906">
      <formula>$K12="YES"</formula>
    </cfRule>
    <cfRule type="expression" dxfId="1876" priority="4907">
      <formula>$R12="YES"</formula>
    </cfRule>
    <cfRule type="expression" dxfId="1875" priority="4908">
      <formula>$D12="YES"</formula>
    </cfRule>
    <cfRule type="expression" dxfId="1874" priority="4909">
      <formula>$B12="NO"</formula>
    </cfRule>
  </conditionalFormatting>
  <conditionalFormatting sqref="E13:AC13">
    <cfRule type="expression" dxfId="1873" priority="4901">
      <formula>$B13="NO"</formula>
    </cfRule>
  </conditionalFormatting>
  <conditionalFormatting sqref="E26 E34">
    <cfRule type="expression" dxfId="1872" priority="4900">
      <formula>$K26="NO"</formula>
    </cfRule>
  </conditionalFormatting>
  <conditionalFormatting sqref="S13:V13">
    <cfRule type="expression" dxfId="1871" priority="4982">
      <formula>$R13="NO"</formula>
    </cfRule>
  </conditionalFormatting>
  <conditionalFormatting sqref="I13">
    <cfRule type="expression" dxfId="1870" priority="4931">
      <formula>$D13="NO"</formula>
    </cfRule>
  </conditionalFormatting>
  <conditionalFormatting sqref="P13">
    <cfRule type="expression" dxfId="1869" priority="4921">
      <formula>$K13="NO"</formula>
    </cfRule>
  </conditionalFormatting>
  <conditionalFormatting sqref="D13 I13 K13 P13 R13 W13 Y13 AD13">
    <cfRule type="expression" dxfId="1868" priority="4879">
      <formula>$B13="NO"</formula>
    </cfRule>
  </conditionalFormatting>
  <conditionalFormatting sqref="W13">
    <cfRule type="cellIs" dxfId="1867" priority="4877" operator="equal">
      <formula>"Incomplete"</formula>
    </cfRule>
    <cfRule type="cellIs" dxfId="1866" priority="4878" operator="equal">
      <formula>"Complete"</formula>
    </cfRule>
  </conditionalFormatting>
  <conditionalFormatting sqref="W13">
    <cfRule type="expression" dxfId="1865" priority="4876">
      <formula>$R13="NO"</formula>
    </cfRule>
  </conditionalFormatting>
  <conditionalFormatting sqref="AD13">
    <cfRule type="expression" dxfId="1864" priority="2701">
      <formula>$B13="NO"</formula>
    </cfRule>
    <cfRule type="cellIs" dxfId="1863" priority="4874" operator="equal">
      <formula>"Incomplete"</formula>
    </cfRule>
    <cfRule type="cellIs" dxfId="1862" priority="4875" operator="equal">
      <formula>"Complete"</formula>
    </cfRule>
  </conditionalFormatting>
  <conditionalFormatting sqref="AD13">
    <cfRule type="expression" dxfId="1861" priority="4872">
      <formula>$B13="NO"</formula>
    </cfRule>
  </conditionalFormatting>
  <conditionalFormatting sqref="AD13">
    <cfRule type="expression" dxfId="1860" priority="4873">
      <formula>$Y13="NO"</formula>
    </cfRule>
  </conditionalFormatting>
  <conditionalFormatting sqref="B14">
    <cfRule type="cellIs" dxfId="1859" priority="4871" operator="equal">
      <formula>"YES"</formula>
    </cfRule>
  </conditionalFormatting>
  <conditionalFormatting sqref="C14">
    <cfRule type="expression" priority="4867" stopIfTrue="1">
      <formula>AND(ISBLANK(#REF!),ISBLANK(#REF!))</formula>
    </cfRule>
    <cfRule type="expression" dxfId="1858" priority="4868">
      <formula>OR(AND(NOT(ISBLANK(#REF!)),#REF!&lt;&gt;E14),AND(NOT(ISBLANK(#REF!)),#REF!&lt;&gt;G14))</formula>
    </cfRule>
    <cfRule type="expression" dxfId="1857" priority="4869">
      <formula>OR(E14=350, E14=300,E14=200,E14=100)</formula>
    </cfRule>
    <cfRule type="expression" dxfId="1856" priority="4870">
      <formula>OR(#REF!=E14,G14=#REF!)</formula>
    </cfRule>
  </conditionalFormatting>
  <conditionalFormatting sqref="C14">
    <cfRule type="expression" dxfId="1855" priority="4862">
      <formula>I14="Incomplete"</formula>
    </cfRule>
  </conditionalFormatting>
  <conditionalFormatting sqref="B15">
    <cfRule type="cellIs" dxfId="1854" priority="4809" operator="equal">
      <formula>"YES"</formula>
    </cfRule>
  </conditionalFormatting>
  <conditionalFormatting sqref="C15">
    <cfRule type="expression" priority="4805" stopIfTrue="1">
      <formula>AND(ISBLANK(#REF!),ISBLANK(#REF!))</formula>
    </cfRule>
    <cfRule type="expression" dxfId="1853" priority="4806">
      <formula>OR(AND(NOT(ISBLANK(#REF!)),#REF!&lt;&gt;E15),AND(NOT(ISBLANK(#REF!)),#REF!&lt;&gt;G15))</formula>
    </cfRule>
    <cfRule type="expression" dxfId="1852" priority="4807">
      <formula>OR(E15=350, E15=300,E15=200,E15=100)</formula>
    </cfRule>
    <cfRule type="expression" dxfId="1851" priority="4808">
      <formula>OR(#REF!=E15,G15=#REF!)</formula>
    </cfRule>
  </conditionalFormatting>
  <conditionalFormatting sqref="C15">
    <cfRule type="expression" dxfId="1850" priority="4800">
      <formula>I15="Incomplete"</formula>
    </cfRule>
  </conditionalFormatting>
  <conditionalFormatting sqref="B16">
    <cfRule type="cellIs" dxfId="1849" priority="4747" operator="equal">
      <formula>"YES"</formula>
    </cfRule>
  </conditionalFormatting>
  <conditionalFormatting sqref="C16">
    <cfRule type="expression" priority="4743" stopIfTrue="1">
      <formula>AND(ISBLANK(#REF!),ISBLANK(#REF!))</formula>
    </cfRule>
    <cfRule type="expression" dxfId="1848" priority="4744">
      <formula>OR(AND(NOT(ISBLANK(#REF!)),#REF!&lt;&gt;E16),AND(NOT(ISBLANK(#REF!)),#REF!&lt;&gt;G16))</formula>
    </cfRule>
    <cfRule type="expression" dxfId="1847" priority="4745">
      <formula>OR(E16=350, E16=300,E16=200,E16=100)</formula>
    </cfRule>
    <cfRule type="expression" dxfId="1846" priority="4746">
      <formula>OR(#REF!=E16,G16=#REF!)</formula>
    </cfRule>
  </conditionalFormatting>
  <conditionalFormatting sqref="C16">
    <cfRule type="expression" dxfId="1845" priority="4738">
      <formula>I16="Incomplete"</formula>
    </cfRule>
  </conditionalFormatting>
  <conditionalFormatting sqref="B17">
    <cfRule type="cellIs" dxfId="1844" priority="4685" operator="equal">
      <formula>"YES"</formula>
    </cfRule>
  </conditionalFormatting>
  <conditionalFormatting sqref="C17">
    <cfRule type="expression" priority="4681" stopIfTrue="1">
      <formula>AND(ISBLANK(#REF!),ISBLANK(#REF!))</formula>
    </cfRule>
    <cfRule type="expression" dxfId="1843" priority="4682">
      <formula>OR(AND(NOT(ISBLANK(#REF!)),#REF!&lt;&gt;E17),AND(NOT(ISBLANK(#REF!)),#REF!&lt;&gt;G17))</formula>
    </cfRule>
    <cfRule type="expression" dxfId="1842" priority="4683">
      <formula>OR(E17=350, E17=300,E17=200,E17=100)</formula>
    </cfRule>
    <cfRule type="expression" dxfId="1841" priority="4684">
      <formula>OR(#REF!=E17,G17=#REF!)</formula>
    </cfRule>
  </conditionalFormatting>
  <conditionalFormatting sqref="C17">
    <cfRule type="expression" dxfId="1840" priority="4676">
      <formula>I17="Incomplete"</formula>
    </cfRule>
  </conditionalFormatting>
  <conditionalFormatting sqref="B18">
    <cfRule type="cellIs" dxfId="1839" priority="4623" operator="equal">
      <formula>"YES"</formula>
    </cfRule>
  </conditionalFormatting>
  <conditionalFormatting sqref="C18">
    <cfRule type="expression" priority="4619" stopIfTrue="1">
      <formula>AND(ISBLANK(#REF!),ISBLANK(#REF!))</formula>
    </cfRule>
    <cfRule type="expression" dxfId="1838" priority="4620">
      <formula>OR(AND(NOT(ISBLANK(#REF!)),#REF!&lt;&gt;E18),AND(NOT(ISBLANK(#REF!)),#REF!&lt;&gt;G18))</formula>
    </cfRule>
    <cfRule type="expression" dxfId="1837" priority="4621">
      <formula>OR(E18=350, E18=300,E18=200,E18=100)</formula>
    </cfRule>
    <cfRule type="expression" dxfId="1836" priority="4622">
      <formula>OR(#REF!=E18,G18=#REF!)</formula>
    </cfRule>
  </conditionalFormatting>
  <conditionalFormatting sqref="C18">
    <cfRule type="expression" dxfId="1835" priority="4614">
      <formula>I18="Incomplete"</formula>
    </cfRule>
  </conditionalFormatting>
  <conditionalFormatting sqref="B19">
    <cfRule type="cellIs" dxfId="1834" priority="4561" operator="equal">
      <formula>"YES"</formula>
    </cfRule>
  </conditionalFormatting>
  <conditionalFormatting sqref="C19">
    <cfRule type="expression" priority="4557" stopIfTrue="1">
      <formula>AND(ISBLANK(#REF!),ISBLANK(#REF!))</formula>
    </cfRule>
    <cfRule type="expression" dxfId="1833" priority="4558">
      <formula>OR(AND(NOT(ISBLANK(#REF!)),#REF!&lt;&gt;E19),AND(NOT(ISBLANK(#REF!)),#REF!&lt;&gt;G19))</formula>
    </cfRule>
    <cfRule type="expression" dxfId="1832" priority="4559">
      <formula>OR(E19=350, E19=300,E19=200,E19=100)</formula>
    </cfRule>
    <cfRule type="expression" dxfId="1831" priority="4560">
      <formula>OR(#REF!=E19,G19=#REF!)</formula>
    </cfRule>
  </conditionalFormatting>
  <conditionalFormatting sqref="C19">
    <cfRule type="expression" dxfId="1830" priority="4552">
      <formula>I19="Incomplete"</formula>
    </cfRule>
  </conditionalFormatting>
  <conditionalFormatting sqref="B20">
    <cfRule type="cellIs" dxfId="1829" priority="4499" operator="equal">
      <formula>"YES"</formula>
    </cfRule>
  </conditionalFormatting>
  <conditionalFormatting sqref="C20">
    <cfRule type="expression" priority="4495" stopIfTrue="1">
      <formula>AND(ISBLANK(#REF!),ISBLANK(#REF!))</formula>
    </cfRule>
    <cfRule type="expression" dxfId="1828" priority="4496">
      <formula>OR(AND(NOT(ISBLANK(#REF!)),#REF!&lt;&gt;E20),AND(NOT(ISBLANK(#REF!)),#REF!&lt;&gt;G20))</formula>
    </cfRule>
    <cfRule type="expression" dxfId="1827" priority="4497">
      <formula>OR(E20=350, E20=300,E20=200,E20=100)</formula>
    </cfRule>
    <cfRule type="expression" dxfId="1826" priority="4498">
      <formula>OR(#REF!=E20,G20=#REF!)</formula>
    </cfRule>
  </conditionalFormatting>
  <conditionalFormatting sqref="C20">
    <cfRule type="expression" dxfId="1825" priority="4490">
      <formula>I20="Incomplete"</formula>
    </cfRule>
  </conditionalFormatting>
  <conditionalFormatting sqref="B21">
    <cfRule type="cellIs" dxfId="1824" priority="4437" operator="equal">
      <formula>"YES"</formula>
    </cfRule>
  </conditionalFormatting>
  <conditionalFormatting sqref="C21">
    <cfRule type="expression" priority="4433" stopIfTrue="1">
      <formula>AND(ISBLANK(#REF!),ISBLANK(#REF!))</formula>
    </cfRule>
    <cfRule type="expression" dxfId="1823" priority="4434">
      <formula>OR(AND(NOT(ISBLANK(#REF!)),#REF!&lt;&gt;E21),AND(NOT(ISBLANK(#REF!)),#REF!&lt;&gt;G21))</formula>
    </cfRule>
    <cfRule type="expression" dxfId="1822" priority="4435">
      <formula>OR(E21=350, E21=300,E21=200,E21=100)</formula>
    </cfRule>
    <cfRule type="expression" dxfId="1821" priority="4436">
      <formula>OR(#REF!=E21,G21=#REF!)</formula>
    </cfRule>
  </conditionalFormatting>
  <conditionalFormatting sqref="C21">
    <cfRule type="expression" dxfId="1820" priority="4428">
      <formula>I21="Incomplete"</formula>
    </cfRule>
  </conditionalFormatting>
  <conditionalFormatting sqref="B22">
    <cfRule type="cellIs" dxfId="1819" priority="4375" operator="equal">
      <formula>"YES"</formula>
    </cfRule>
  </conditionalFormatting>
  <conditionalFormatting sqref="C22">
    <cfRule type="expression" priority="4371" stopIfTrue="1">
      <formula>AND(ISBLANK(#REF!),ISBLANK(#REF!))</formula>
    </cfRule>
    <cfRule type="expression" dxfId="1818" priority="4372">
      <formula>OR(AND(NOT(ISBLANK(#REF!)),#REF!&lt;&gt;E22),AND(NOT(ISBLANK(#REF!)),#REF!&lt;&gt;G22))</formula>
    </cfRule>
    <cfRule type="expression" dxfId="1817" priority="4373">
      <formula>OR(E22=350, E22=300,E22=200,E22=100)</formula>
    </cfRule>
    <cfRule type="expression" dxfId="1816" priority="4374">
      <formula>OR(#REF!=E22,G22=#REF!)</formula>
    </cfRule>
  </conditionalFormatting>
  <conditionalFormatting sqref="C22">
    <cfRule type="expression" dxfId="1815" priority="4366">
      <formula>I22="Incomplete"</formula>
    </cfRule>
  </conditionalFormatting>
  <conditionalFormatting sqref="B23">
    <cfRule type="cellIs" dxfId="1814" priority="4313" operator="equal">
      <formula>"YES"</formula>
    </cfRule>
  </conditionalFormatting>
  <conditionalFormatting sqref="C23">
    <cfRule type="expression" priority="4309" stopIfTrue="1">
      <formula>AND(ISBLANK(#REF!),ISBLANK(#REF!))</formula>
    </cfRule>
    <cfRule type="expression" dxfId="1813" priority="4310">
      <formula>OR(AND(NOT(ISBLANK(#REF!)),#REF!&lt;&gt;E23),AND(NOT(ISBLANK(#REF!)),#REF!&lt;&gt;G23))</formula>
    </cfRule>
    <cfRule type="expression" dxfId="1812" priority="4311">
      <formula>OR(E23=350, E23=300,E23=200,E23=100)</formula>
    </cfRule>
    <cfRule type="expression" dxfId="1811" priority="4312">
      <formula>OR(#REF!=E23,G23=#REF!)</formula>
    </cfRule>
  </conditionalFormatting>
  <conditionalFormatting sqref="C23">
    <cfRule type="expression" dxfId="1810" priority="4304">
      <formula>I23="Incomplete"</formula>
    </cfRule>
  </conditionalFormatting>
  <conditionalFormatting sqref="B24">
    <cfRule type="cellIs" dxfId="1809" priority="4251" operator="equal">
      <formula>"YES"</formula>
    </cfRule>
  </conditionalFormatting>
  <conditionalFormatting sqref="C24">
    <cfRule type="expression" priority="4247" stopIfTrue="1">
      <formula>AND(ISBLANK(#REF!),ISBLANK(#REF!))</formula>
    </cfRule>
    <cfRule type="expression" dxfId="1808" priority="4248">
      <formula>OR(AND(NOT(ISBLANK(#REF!)),#REF!&lt;&gt;E24),AND(NOT(ISBLANK(#REF!)),#REF!&lt;&gt;G24))</formula>
    </cfRule>
    <cfRule type="expression" dxfId="1807" priority="4249">
      <formula>OR(E24=350, E24=300,E24=200,E24=100)</formula>
    </cfRule>
    <cfRule type="expression" dxfId="1806" priority="4250">
      <formula>OR(#REF!=E24,G24=#REF!)</formula>
    </cfRule>
  </conditionalFormatting>
  <conditionalFormatting sqref="C24">
    <cfRule type="expression" dxfId="1805" priority="4242">
      <formula>I24="Incomplete"</formula>
    </cfRule>
  </conditionalFormatting>
  <conditionalFormatting sqref="B25">
    <cfRule type="cellIs" dxfId="1804" priority="4189" operator="equal">
      <formula>"YES"</formula>
    </cfRule>
  </conditionalFormatting>
  <conditionalFormatting sqref="C25">
    <cfRule type="expression" priority="4185" stopIfTrue="1">
      <formula>AND(ISBLANK(#REF!),ISBLANK(#REF!))</formula>
    </cfRule>
    <cfRule type="expression" dxfId="1803" priority="4186">
      <formula>OR(AND(NOT(ISBLANK(#REF!)),#REF!&lt;&gt;E25),AND(NOT(ISBLANK(#REF!)),#REF!&lt;&gt;G25))</formula>
    </cfRule>
    <cfRule type="expression" dxfId="1802" priority="4187">
      <formula>OR(E25=350, E25=300,E25=200,E25=100)</formula>
    </cfRule>
    <cfRule type="expression" dxfId="1801" priority="4188">
      <formula>OR(#REF!=E25,G25=#REF!)</formula>
    </cfRule>
  </conditionalFormatting>
  <conditionalFormatting sqref="C25">
    <cfRule type="expression" dxfId="1800" priority="4180">
      <formula>I25="Incomplete"</formula>
    </cfRule>
  </conditionalFormatting>
  <conditionalFormatting sqref="B27">
    <cfRule type="cellIs" dxfId="1799" priority="4127" operator="equal">
      <formula>"YES"</formula>
    </cfRule>
  </conditionalFormatting>
  <conditionalFormatting sqref="C27">
    <cfRule type="expression" priority="4123" stopIfTrue="1">
      <formula>AND(ISBLANK(#REF!),ISBLANK(#REF!))</formula>
    </cfRule>
    <cfRule type="expression" dxfId="1798" priority="4124">
      <formula>OR(AND(NOT(ISBLANK(#REF!)),#REF!&lt;&gt;E27),AND(NOT(ISBLANK(#REF!)),#REF!&lt;&gt;G27))</formula>
    </cfRule>
    <cfRule type="expression" dxfId="1797" priority="4125">
      <formula>OR(E27=350, E27=300,E27=200,E27=100)</formula>
    </cfRule>
    <cfRule type="expression" dxfId="1796" priority="4126">
      <formula>OR(#REF!=E27,G27=#REF!)</formula>
    </cfRule>
  </conditionalFormatting>
  <conditionalFormatting sqref="C27">
    <cfRule type="expression" dxfId="1795" priority="4118">
      <formula>I27="Incomplete"</formula>
    </cfRule>
  </conditionalFormatting>
  <conditionalFormatting sqref="B28">
    <cfRule type="cellIs" dxfId="1794" priority="4065" operator="equal">
      <formula>"YES"</formula>
    </cfRule>
  </conditionalFormatting>
  <conditionalFormatting sqref="C28">
    <cfRule type="expression" priority="4061" stopIfTrue="1">
      <formula>AND(ISBLANK(#REF!),ISBLANK(#REF!))</formula>
    </cfRule>
    <cfRule type="expression" dxfId="1793" priority="4062">
      <formula>OR(AND(NOT(ISBLANK(#REF!)),#REF!&lt;&gt;E28),AND(NOT(ISBLANK(#REF!)),#REF!&lt;&gt;G28))</formula>
    </cfRule>
    <cfRule type="expression" dxfId="1792" priority="4063">
      <formula>OR(E28=350, E28=300,E28=200,E28=100)</formula>
    </cfRule>
    <cfRule type="expression" dxfId="1791" priority="4064">
      <formula>OR(#REF!=E28,G28=#REF!)</formula>
    </cfRule>
  </conditionalFormatting>
  <conditionalFormatting sqref="C28">
    <cfRule type="expression" dxfId="1790" priority="4056">
      <formula>I28="Incomplete"</formula>
    </cfRule>
  </conditionalFormatting>
  <conditionalFormatting sqref="B29">
    <cfRule type="cellIs" dxfId="1789" priority="4003" operator="equal">
      <formula>"YES"</formula>
    </cfRule>
  </conditionalFormatting>
  <conditionalFormatting sqref="C29">
    <cfRule type="expression" priority="3999" stopIfTrue="1">
      <formula>AND(ISBLANK(#REF!),ISBLANK(#REF!))</formula>
    </cfRule>
    <cfRule type="expression" dxfId="1788" priority="4000">
      <formula>OR(AND(NOT(ISBLANK(#REF!)),#REF!&lt;&gt;E29),AND(NOT(ISBLANK(#REF!)),#REF!&lt;&gt;G29))</formula>
    </cfRule>
    <cfRule type="expression" dxfId="1787" priority="4001">
      <formula>OR(E29=350, E29=300,E29=200,E29=100)</formula>
    </cfRule>
    <cfRule type="expression" dxfId="1786" priority="4002">
      <formula>OR(#REF!=E29,G29=#REF!)</formula>
    </cfRule>
  </conditionalFormatting>
  <conditionalFormatting sqref="C29">
    <cfRule type="expression" dxfId="1785" priority="3994">
      <formula>I29="Incomplete"</formula>
    </cfRule>
  </conditionalFormatting>
  <conditionalFormatting sqref="B30">
    <cfRule type="cellIs" dxfId="1784" priority="3941" operator="equal">
      <formula>"YES"</formula>
    </cfRule>
  </conditionalFormatting>
  <conditionalFormatting sqref="C30">
    <cfRule type="expression" priority="3937" stopIfTrue="1">
      <formula>AND(ISBLANK(#REF!),ISBLANK(#REF!))</formula>
    </cfRule>
    <cfRule type="expression" dxfId="1783" priority="3938">
      <formula>OR(AND(NOT(ISBLANK(#REF!)),#REF!&lt;&gt;E30),AND(NOT(ISBLANK(#REF!)),#REF!&lt;&gt;G30))</formula>
    </cfRule>
    <cfRule type="expression" dxfId="1782" priority="3939">
      <formula>OR(E30=350, E30=300,E30=200,E30=100)</formula>
    </cfRule>
    <cfRule type="expression" dxfId="1781" priority="3940">
      <formula>OR(#REF!=E30,G30=#REF!)</formula>
    </cfRule>
  </conditionalFormatting>
  <conditionalFormatting sqref="C30">
    <cfRule type="expression" dxfId="1780" priority="3932">
      <formula>I30="Incomplete"</formula>
    </cfRule>
  </conditionalFormatting>
  <conditionalFormatting sqref="B31">
    <cfRule type="cellIs" dxfId="1779" priority="3879" operator="equal">
      <formula>"YES"</formula>
    </cfRule>
  </conditionalFormatting>
  <conditionalFormatting sqref="C31">
    <cfRule type="expression" priority="3875" stopIfTrue="1">
      <formula>AND(ISBLANK(#REF!),ISBLANK(#REF!))</formula>
    </cfRule>
    <cfRule type="expression" dxfId="1778" priority="3876">
      <formula>OR(AND(NOT(ISBLANK(#REF!)),#REF!&lt;&gt;E31),AND(NOT(ISBLANK(#REF!)),#REF!&lt;&gt;G31))</formula>
    </cfRule>
    <cfRule type="expression" dxfId="1777" priority="3877">
      <formula>OR(E31=350, E31=300,E31=200,E31=100)</formula>
    </cfRule>
    <cfRule type="expression" dxfId="1776" priority="3878">
      <formula>OR(#REF!=E31,G31=#REF!)</formula>
    </cfRule>
  </conditionalFormatting>
  <conditionalFormatting sqref="C31">
    <cfRule type="expression" dxfId="1775" priority="3870">
      <formula>I31="Incomplete"</formula>
    </cfRule>
  </conditionalFormatting>
  <conditionalFormatting sqref="B32">
    <cfRule type="cellIs" dxfId="1774" priority="3817" operator="equal">
      <formula>"YES"</formula>
    </cfRule>
  </conditionalFormatting>
  <conditionalFormatting sqref="C32">
    <cfRule type="expression" priority="3813" stopIfTrue="1">
      <formula>AND(ISBLANK(#REF!),ISBLANK(#REF!))</formula>
    </cfRule>
    <cfRule type="expression" dxfId="1773" priority="3814">
      <formula>OR(AND(NOT(ISBLANK(#REF!)),#REF!&lt;&gt;E32),AND(NOT(ISBLANK(#REF!)),#REF!&lt;&gt;G32))</formula>
    </cfRule>
    <cfRule type="expression" dxfId="1772" priority="3815">
      <formula>OR(E32=350, E32=300,E32=200,E32=100)</formula>
    </cfRule>
    <cfRule type="expression" dxfId="1771" priority="3816">
      <formula>OR(#REF!=E32,G32=#REF!)</formula>
    </cfRule>
  </conditionalFormatting>
  <conditionalFormatting sqref="C32">
    <cfRule type="expression" dxfId="1770" priority="3808">
      <formula>I32="Incomplete"</formula>
    </cfRule>
  </conditionalFormatting>
  <conditionalFormatting sqref="B33">
    <cfRule type="cellIs" dxfId="1769" priority="3755" operator="equal">
      <formula>"YES"</formula>
    </cfRule>
  </conditionalFormatting>
  <conditionalFormatting sqref="C33">
    <cfRule type="expression" priority="3751" stopIfTrue="1">
      <formula>AND(ISBLANK(#REF!),ISBLANK(#REF!))</formula>
    </cfRule>
    <cfRule type="expression" dxfId="1768" priority="3752">
      <formula>OR(AND(NOT(ISBLANK(#REF!)),#REF!&lt;&gt;E33),AND(NOT(ISBLANK(#REF!)),#REF!&lt;&gt;G33))</formula>
    </cfRule>
    <cfRule type="expression" dxfId="1767" priority="3753">
      <formula>OR(E33=350, E33=300,E33=200,E33=100)</formula>
    </cfRule>
    <cfRule type="expression" dxfId="1766" priority="3754">
      <formula>OR(#REF!=E33,G33=#REF!)</formula>
    </cfRule>
  </conditionalFormatting>
  <conditionalFormatting sqref="C33">
    <cfRule type="expression" dxfId="1765" priority="3746">
      <formula>I33="Incomplete"</formula>
    </cfRule>
  </conditionalFormatting>
  <conditionalFormatting sqref="B35">
    <cfRule type="cellIs" dxfId="1764" priority="3693" operator="equal">
      <formula>"YES"</formula>
    </cfRule>
  </conditionalFormatting>
  <conditionalFormatting sqref="C35">
    <cfRule type="expression" priority="3689" stopIfTrue="1">
      <formula>AND(ISBLANK(#REF!),ISBLANK(#REF!))</formula>
    </cfRule>
    <cfRule type="expression" dxfId="1763" priority="3690">
      <formula>OR(AND(NOT(ISBLANK(#REF!)),#REF!&lt;&gt;E35),AND(NOT(ISBLANK(#REF!)),#REF!&lt;&gt;G35))</formula>
    </cfRule>
    <cfRule type="expression" dxfId="1762" priority="3691">
      <formula>OR(E35=350, E35=300,E35=200,E35=100)</formula>
    </cfRule>
    <cfRule type="expression" dxfId="1761" priority="3692">
      <formula>OR(#REF!=E35,G35=#REF!)</formula>
    </cfRule>
  </conditionalFormatting>
  <conditionalFormatting sqref="C35">
    <cfRule type="expression" dxfId="1760" priority="3684">
      <formula>I35="Incomplete"</formula>
    </cfRule>
  </conditionalFormatting>
  <conditionalFormatting sqref="B36">
    <cfRule type="cellIs" dxfId="1759" priority="3631" operator="equal">
      <formula>"YES"</formula>
    </cfRule>
  </conditionalFormatting>
  <conditionalFormatting sqref="C36">
    <cfRule type="expression" priority="3627" stopIfTrue="1">
      <formula>AND(ISBLANK(#REF!),ISBLANK(#REF!))</formula>
    </cfRule>
    <cfRule type="expression" dxfId="1758" priority="3628">
      <formula>OR(AND(NOT(ISBLANK(#REF!)),#REF!&lt;&gt;E36),AND(NOT(ISBLANK(#REF!)),#REF!&lt;&gt;G36))</formula>
    </cfRule>
    <cfRule type="expression" dxfId="1757" priority="3629">
      <formula>OR(E36=350, E36=300,E36=200,E36=100)</formula>
    </cfRule>
    <cfRule type="expression" dxfId="1756" priority="3630">
      <formula>OR(#REF!=E36,G36=#REF!)</formula>
    </cfRule>
  </conditionalFormatting>
  <conditionalFormatting sqref="C36">
    <cfRule type="expression" dxfId="1755" priority="3622">
      <formula>I36="Incomplete"</formula>
    </cfRule>
  </conditionalFormatting>
  <conditionalFormatting sqref="B37">
    <cfRule type="cellIs" dxfId="1754" priority="3569" operator="equal">
      <formula>"YES"</formula>
    </cfRule>
  </conditionalFormatting>
  <conditionalFormatting sqref="C37">
    <cfRule type="expression" priority="3565" stopIfTrue="1">
      <formula>AND(ISBLANK(#REF!),ISBLANK(#REF!))</formula>
    </cfRule>
    <cfRule type="expression" dxfId="1753" priority="3566">
      <formula>OR(AND(NOT(ISBLANK(#REF!)),#REF!&lt;&gt;E37),AND(NOT(ISBLANK(#REF!)),#REF!&lt;&gt;G37))</formula>
    </cfRule>
    <cfRule type="expression" dxfId="1752" priority="3567">
      <formula>OR(E37=350, E37=300,E37=200,E37=100)</formula>
    </cfRule>
    <cfRule type="expression" dxfId="1751" priority="3568">
      <formula>OR(#REF!=E37,G37=#REF!)</formula>
    </cfRule>
  </conditionalFormatting>
  <conditionalFormatting sqref="C37">
    <cfRule type="expression" dxfId="1750" priority="3560">
      <formula>I37="Incomplete"</formula>
    </cfRule>
  </conditionalFormatting>
  <conditionalFormatting sqref="B38">
    <cfRule type="cellIs" dxfId="1749" priority="3507" operator="equal">
      <formula>"YES"</formula>
    </cfRule>
  </conditionalFormatting>
  <conditionalFormatting sqref="C38">
    <cfRule type="expression" priority="3503" stopIfTrue="1">
      <formula>AND(ISBLANK(#REF!),ISBLANK(#REF!))</formula>
    </cfRule>
    <cfRule type="expression" dxfId="1748" priority="3504">
      <formula>OR(AND(NOT(ISBLANK(#REF!)),#REF!&lt;&gt;E38),AND(NOT(ISBLANK(#REF!)),#REF!&lt;&gt;G38))</formula>
    </cfRule>
    <cfRule type="expression" dxfId="1747" priority="3505">
      <formula>OR(E38=350, E38=300,E38=200,E38=100)</formula>
    </cfRule>
    <cfRule type="expression" dxfId="1746" priority="3506">
      <formula>OR(#REF!=E38,G38=#REF!)</formula>
    </cfRule>
  </conditionalFormatting>
  <conditionalFormatting sqref="C38">
    <cfRule type="expression" dxfId="1745" priority="3498">
      <formula>I38="Incomplete"</formula>
    </cfRule>
  </conditionalFormatting>
  <conditionalFormatting sqref="B39">
    <cfRule type="cellIs" dxfId="1744" priority="3445" operator="equal">
      <formula>"YES"</formula>
    </cfRule>
  </conditionalFormatting>
  <conditionalFormatting sqref="C39">
    <cfRule type="expression" priority="3441" stopIfTrue="1">
      <formula>AND(ISBLANK(#REF!),ISBLANK(#REF!))</formula>
    </cfRule>
    <cfRule type="expression" dxfId="1743" priority="3442">
      <formula>OR(AND(NOT(ISBLANK(#REF!)),#REF!&lt;&gt;E39),AND(NOT(ISBLANK(#REF!)),#REF!&lt;&gt;G39))</formula>
    </cfRule>
    <cfRule type="expression" dxfId="1742" priority="3443">
      <formula>OR(E39=350, E39=300,E39=200,E39=100)</formula>
    </cfRule>
    <cfRule type="expression" dxfId="1741" priority="3444">
      <formula>OR(#REF!=E39,G39=#REF!)</formula>
    </cfRule>
  </conditionalFormatting>
  <conditionalFormatting sqref="C39">
    <cfRule type="expression" dxfId="1740" priority="3436">
      <formula>I39="Incomplete"</formula>
    </cfRule>
  </conditionalFormatting>
  <conditionalFormatting sqref="B40">
    <cfRule type="cellIs" dxfId="1739" priority="3383" operator="equal">
      <formula>"YES"</formula>
    </cfRule>
  </conditionalFormatting>
  <conditionalFormatting sqref="C40">
    <cfRule type="expression" priority="3379" stopIfTrue="1">
      <formula>AND(ISBLANK(#REF!),ISBLANK(#REF!))</formula>
    </cfRule>
    <cfRule type="expression" dxfId="1738" priority="3380">
      <formula>OR(AND(NOT(ISBLANK(#REF!)),#REF!&lt;&gt;E40),AND(NOT(ISBLANK(#REF!)),#REF!&lt;&gt;G40))</formula>
    </cfRule>
    <cfRule type="expression" dxfId="1737" priority="3381">
      <formula>OR(E40=350, E40=300,E40=200,E40=100)</formula>
    </cfRule>
    <cfRule type="expression" dxfId="1736" priority="3382">
      <formula>OR(#REF!=E40,G40=#REF!)</formula>
    </cfRule>
  </conditionalFormatting>
  <conditionalFormatting sqref="C40">
    <cfRule type="expression" dxfId="1735" priority="3374">
      <formula>I40="Incomplete"</formula>
    </cfRule>
  </conditionalFormatting>
  <conditionalFormatting sqref="B41">
    <cfRule type="cellIs" dxfId="1734" priority="3321" operator="equal">
      <formula>"YES"</formula>
    </cfRule>
  </conditionalFormatting>
  <conditionalFormatting sqref="C41">
    <cfRule type="expression" priority="3317" stopIfTrue="1">
      <formula>AND(ISBLANK(#REF!),ISBLANK(#REF!))</formula>
    </cfRule>
    <cfRule type="expression" dxfId="1733" priority="3318">
      <formula>OR(AND(NOT(ISBLANK(#REF!)),#REF!&lt;&gt;E41),AND(NOT(ISBLANK(#REF!)),#REF!&lt;&gt;G41))</formula>
    </cfRule>
    <cfRule type="expression" dxfId="1732" priority="3319">
      <formula>OR(E41=350, E41=300,E41=200,E41=100)</formula>
    </cfRule>
    <cfRule type="expression" dxfId="1731" priority="3320">
      <formula>OR(#REF!=E41,G41=#REF!)</formula>
    </cfRule>
  </conditionalFormatting>
  <conditionalFormatting sqref="C41">
    <cfRule type="expression" dxfId="1730" priority="3312">
      <formula>I41="Incomplete"</formula>
    </cfRule>
  </conditionalFormatting>
  <conditionalFormatting sqref="B42">
    <cfRule type="cellIs" dxfId="1729" priority="3259" operator="equal">
      <formula>"YES"</formula>
    </cfRule>
  </conditionalFormatting>
  <conditionalFormatting sqref="C42">
    <cfRule type="expression" priority="3255" stopIfTrue="1">
      <formula>AND(ISBLANK(#REF!),ISBLANK(#REF!))</formula>
    </cfRule>
    <cfRule type="expression" dxfId="1728" priority="3256">
      <formula>OR(AND(NOT(ISBLANK(#REF!)),#REF!&lt;&gt;E42),AND(NOT(ISBLANK(#REF!)),#REF!&lt;&gt;G42))</formula>
    </cfRule>
    <cfRule type="expression" dxfId="1727" priority="3257">
      <formula>OR(E42=350, E42=300,E42=200,E42=100)</formula>
    </cfRule>
    <cfRule type="expression" dxfId="1726" priority="3258">
      <formula>OR(#REF!=E42,G42=#REF!)</formula>
    </cfRule>
  </conditionalFormatting>
  <conditionalFormatting sqref="C42">
    <cfRule type="expression" dxfId="1725" priority="3250">
      <formula>I42="Incomplete"</formula>
    </cfRule>
  </conditionalFormatting>
  <conditionalFormatting sqref="B43">
    <cfRule type="cellIs" dxfId="1724" priority="3197" operator="equal">
      <formula>"YES"</formula>
    </cfRule>
  </conditionalFormatting>
  <conditionalFormatting sqref="C43">
    <cfRule type="expression" priority="3193" stopIfTrue="1">
      <formula>AND(ISBLANK(#REF!),ISBLANK(#REF!))</formula>
    </cfRule>
    <cfRule type="expression" dxfId="1723" priority="3194">
      <formula>OR(AND(NOT(ISBLANK(#REF!)),#REF!&lt;&gt;E43),AND(NOT(ISBLANK(#REF!)),#REF!&lt;&gt;G43))</formula>
    </cfRule>
    <cfRule type="expression" dxfId="1722" priority="3195">
      <formula>OR(E43=350, E43=300,E43=200,E43=100)</formula>
    </cfRule>
    <cfRule type="expression" dxfId="1721" priority="3196">
      <formula>OR(#REF!=E43,G43=#REF!)</formula>
    </cfRule>
  </conditionalFormatting>
  <conditionalFormatting sqref="C43">
    <cfRule type="expression" dxfId="1720" priority="3188">
      <formula>I43="Incomplete"</formula>
    </cfRule>
  </conditionalFormatting>
  <conditionalFormatting sqref="B44">
    <cfRule type="cellIs" dxfId="1719" priority="3135" operator="equal">
      <formula>"YES"</formula>
    </cfRule>
  </conditionalFormatting>
  <conditionalFormatting sqref="C44">
    <cfRule type="expression" priority="3131" stopIfTrue="1">
      <formula>AND(ISBLANK(#REF!),ISBLANK(#REF!))</formula>
    </cfRule>
    <cfRule type="expression" dxfId="1718" priority="3132">
      <formula>OR(AND(NOT(ISBLANK(#REF!)),#REF!&lt;&gt;E44),AND(NOT(ISBLANK(#REF!)),#REF!&lt;&gt;G44))</formula>
    </cfRule>
    <cfRule type="expression" dxfId="1717" priority="3133">
      <formula>OR(E44=350, E44=300,E44=200,E44=100)</formula>
    </cfRule>
    <cfRule type="expression" dxfId="1716" priority="3134">
      <formula>OR(#REF!=E44,G44=#REF!)</formula>
    </cfRule>
  </conditionalFormatting>
  <conditionalFormatting sqref="C44">
    <cfRule type="expression" dxfId="1715" priority="3126">
      <formula>I44="Incomplete"</formula>
    </cfRule>
  </conditionalFormatting>
  <conditionalFormatting sqref="B45">
    <cfRule type="cellIs" dxfId="1714" priority="3073" operator="equal">
      <formula>"YES"</formula>
    </cfRule>
  </conditionalFormatting>
  <conditionalFormatting sqref="C45">
    <cfRule type="expression" priority="3069" stopIfTrue="1">
      <formula>AND(ISBLANK(#REF!),ISBLANK(#REF!))</formula>
    </cfRule>
    <cfRule type="expression" dxfId="1713" priority="3070">
      <formula>OR(AND(NOT(ISBLANK(#REF!)),#REF!&lt;&gt;E45),AND(NOT(ISBLANK(#REF!)),#REF!&lt;&gt;G45))</formula>
    </cfRule>
    <cfRule type="expression" dxfId="1712" priority="3071">
      <formula>OR(E45=350, E45=300,E45=200,E45=100)</formula>
    </cfRule>
    <cfRule type="expression" dxfId="1711" priority="3072">
      <formula>OR(#REF!=E45,G45=#REF!)</formula>
    </cfRule>
  </conditionalFormatting>
  <conditionalFormatting sqref="C45">
    <cfRule type="expression" dxfId="1710" priority="3064">
      <formula>I45="Incomplete"</formula>
    </cfRule>
  </conditionalFormatting>
  <conditionalFormatting sqref="B46">
    <cfRule type="cellIs" dxfId="1709" priority="3011" operator="equal">
      <formula>"YES"</formula>
    </cfRule>
  </conditionalFormatting>
  <conditionalFormatting sqref="C46">
    <cfRule type="expression" priority="3007" stopIfTrue="1">
      <formula>AND(ISBLANK(#REF!),ISBLANK(#REF!))</formula>
    </cfRule>
    <cfRule type="expression" dxfId="1708" priority="3008">
      <formula>OR(AND(NOT(ISBLANK(#REF!)),#REF!&lt;&gt;E46),AND(NOT(ISBLANK(#REF!)),#REF!&lt;&gt;G46))</formula>
    </cfRule>
    <cfRule type="expression" dxfId="1707" priority="3009">
      <formula>OR(E46=350, E46=300,E46=200,E46=100)</formula>
    </cfRule>
    <cfRule type="expression" dxfId="1706" priority="3010">
      <formula>OR(#REF!=E46,G46=#REF!)</formula>
    </cfRule>
  </conditionalFormatting>
  <conditionalFormatting sqref="C46">
    <cfRule type="expression" dxfId="1705" priority="3002">
      <formula>I46="Incomplete"</formula>
    </cfRule>
  </conditionalFormatting>
  <conditionalFormatting sqref="B47">
    <cfRule type="cellIs" dxfId="1704" priority="2949" operator="equal">
      <formula>"YES"</formula>
    </cfRule>
  </conditionalFormatting>
  <conditionalFormatting sqref="C47">
    <cfRule type="expression" priority="2945" stopIfTrue="1">
      <formula>AND(ISBLANK(#REF!),ISBLANK(#REF!))</formula>
    </cfRule>
    <cfRule type="expression" dxfId="1703" priority="2946">
      <formula>OR(AND(NOT(ISBLANK(#REF!)),#REF!&lt;&gt;E47),AND(NOT(ISBLANK(#REF!)),#REF!&lt;&gt;G47))</formula>
    </cfRule>
    <cfRule type="expression" dxfId="1702" priority="2947">
      <formula>OR(E47=350, E47=300,E47=200,E47=100)</formula>
    </cfRule>
    <cfRule type="expression" dxfId="1701" priority="2948">
      <formula>OR(#REF!=E47,G47=#REF!)</formula>
    </cfRule>
  </conditionalFormatting>
  <conditionalFormatting sqref="C47">
    <cfRule type="expression" dxfId="1700" priority="2940">
      <formula>I47="Incomplete"</formula>
    </cfRule>
  </conditionalFormatting>
  <conditionalFormatting sqref="B48">
    <cfRule type="cellIs" dxfId="1699" priority="2887" operator="equal">
      <formula>"YES"</formula>
    </cfRule>
  </conditionalFormatting>
  <conditionalFormatting sqref="C48">
    <cfRule type="expression" priority="2883" stopIfTrue="1">
      <formula>AND(ISBLANK(#REF!),ISBLANK(#REF!))</formula>
    </cfRule>
    <cfRule type="expression" dxfId="1698" priority="2884">
      <formula>OR(AND(NOT(ISBLANK(#REF!)),#REF!&lt;&gt;E48),AND(NOT(ISBLANK(#REF!)),#REF!&lt;&gt;G48))</formula>
    </cfRule>
    <cfRule type="expression" dxfId="1697" priority="2885">
      <formula>OR(E48=350, E48=300,E48=200,E48=100)</formula>
    </cfRule>
    <cfRule type="expression" dxfId="1696" priority="2886">
      <formula>OR(#REF!=E48,G48=#REF!)</formula>
    </cfRule>
  </conditionalFormatting>
  <conditionalFormatting sqref="C48">
    <cfRule type="expression" dxfId="1695" priority="2878">
      <formula>I48="Incomplete"</formula>
    </cfRule>
  </conditionalFormatting>
  <conditionalFormatting sqref="B49">
    <cfRule type="cellIs" dxfId="1694" priority="2825" operator="equal">
      <formula>"YES"</formula>
    </cfRule>
  </conditionalFormatting>
  <conditionalFormatting sqref="C49">
    <cfRule type="expression" priority="2821" stopIfTrue="1">
      <formula>AND(ISBLANK(#REF!),ISBLANK(#REF!))</formula>
    </cfRule>
    <cfRule type="expression" dxfId="1693" priority="2822">
      <formula>OR(AND(NOT(ISBLANK(#REF!)),#REF!&lt;&gt;E49),AND(NOT(ISBLANK(#REF!)),#REF!&lt;&gt;G49))</formula>
    </cfRule>
    <cfRule type="expression" dxfId="1692" priority="2823">
      <formula>OR(E49=350, E49=300,E49=200,E49=100)</formula>
    </cfRule>
    <cfRule type="expression" dxfId="1691" priority="2824">
      <formula>OR(#REF!=E49,G49=#REF!)</formula>
    </cfRule>
  </conditionalFormatting>
  <conditionalFormatting sqref="C49">
    <cfRule type="expression" dxfId="1690" priority="2816">
      <formula>I49="Incomplete"</formula>
    </cfRule>
  </conditionalFormatting>
  <conditionalFormatting sqref="B50">
    <cfRule type="cellIs" dxfId="1689" priority="2763" operator="equal">
      <formula>"YES"</formula>
    </cfRule>
  </conditionalFormatting>
  <conditionalFormatting sqref="C50">
    <cfRule type="expression" priority="2759" stopIfTrue="1">
      <formula>AND(ISBLANK(#REF!),ISBLANK(#REF!))</formula>
    </cfRule>
    <cfRule type="expression" dxfId="1688" priority="2760">
      <formula>OR(AND(NOT(ISBLANK(#REF!)),#REF!&lt;&gt;E50),AND(NOT(ISBLANK(#REF!)),#REF!&lt;&gt;G50))</formula>
    </cfRule>
    <cfRule type="expression" dxfId="1687" priority="2761">
      <formula>OR(E50=350, E50=300,E50=200,E50=100)</formula>
    </cfRule>
    <cfRule type="expression" dxfId="1686" priority="2762">
      <formula>OR(#REF!=E50,G50=#REF!)</formula>
    </cfRule>
  </conditionalFormatting>
  <conditionalFormatting sqref="C50">
    <cfRule type="expression" dxfId="1685" priority="2754">
      <formula>I50="Incomplete"</formula>
    </cfRule>
  </conditionalFormatting>
  <conditionalFormatting sqref="AD14">
    <cfRule type="expression" dxfId="1684" priority="2653">
      <formula>$B14="NO"</formula>
    </cfRule>
  </conditionalFormatting>
  <conditionalFormatting sqref="AD14">
    <cfRule type="expression" dxfId="1683" priority="2645">
      <formula>$B14="NO"</formula>
    </cfRule>
    <cfRule type="cellIs" dxfId="1682" priority="2648" operator="equal">
      <formula>"Incomplete"</formula>
    </cfRule>
    <cfRule type="cellIs" dxfId="1681" priority="2649" operator="equal">
      <formula>"Complete"</formula>
    </cfRule>
  </conditionalFormatting>
  <conditionalFormatting sqref="AD14">
    <cfRule type="expression" dxfId="1680" priority="2646">
      <formula>$B14="NO"</formula>
    </cfRule>
  </conditionalFormatting>
  <conditionalFormatting sqref="AD14">
    <cfRule type="expression" dxfId="1679" priority="2647">
      <formula>$Y14="NO"</formula>
    </cfRule>
  </conditionalFormatting>
  <conditionalFormatting sqref="AD15">
    <cfRule type="expression" dxfId="1678" priority="2597">
      <formula>$B15="NO"</formula>
    </cfRule>
  </conditionalFormatting>
  <conditionalFormatting sqref="AD15">
    <cfRule type="expression" dxfId="1677" priority="2589">
      <formula>$B15="NO"</formula>
    </cfRule>
    <cfRule type="cellIs" dxfId="1676" priority="2592" operator="equal">
      <formula>"Incomplete"</formula>
    </cfRule>
    <cfRule type="cellIs" dxfId="1675" priority="2593" operator="equal">
      <formula>"Complete"</formula>
    </cfRule>
  </conditionalFormatting>
  <conditionalFormatting sqref="AD15">
    <cfRule type="expression" dxfId="1674" priority="2590">
      <formula>$B15="NO"</formula>
    </cfRule>
  </conditionalFormatting>
  <conditionalFormatting sqref="AD15">
    <cfRule type="expression" dxfId="1673" priority="2591">
      <formula>$Y15="NO"</formula>
    </cfRule>
  </conditionalFormatting>
  <conditionalFormatting sqref="AD16">
    <cfRule type="expression" dxfId="1672" priority="2541">
      <formula>$B16="NO"</formula>
    </cfRule>
  </conditionalFormatting>
  <conditionalFormatting sqref="AD16">
    <cfRule type="expression" dxfId="1671" priority="2533">
      <formula>$B16="NO"</formula>
    </cfRule>
    <cfRule type="cellIs" dxfId="1670" priority="2536" operator="equal">
      <formula>"Incomplete"</formula>
    </cfRule>
    <cfRule type="cellIs" dxfId="1669" priority="2537" operator="equal">
      <formula>"Complete"</formula>
    </cfRule>
  </conditionalFormatting>
  <conditionalFormatting sqref="AD16">
    <cfRule type="expression" dxfId="1668" priority="2534">
      <formula>$B16="NO"</formula>
    </cfRule>
  </conditionalFormatting>
  <conditionalFormatting sqref="AD16">
    <cfRule type="expression" dxfId="1667" priority="2535">
      <formula>$Y16="NO"</formula>
    </cfRule>
  </conditionalFormatting>
  <conditionalFormatting sqref="AD17">
    <cfRule type="expression" dxfId="1666" priority="2261">
      <formula>$B17="NO"</formula>
    </cfRule>
  </conditionalFormatting>
  <conditionalFormatting sqref="AD17">
    <cfRule type="expression" dxfId="1665" priority="2253">
      <formula>$B17="NO"</formula>
    </cfRule>
    <cfRule type="cellIs" dxfId="1664" priority="2256" operator="equal">
      <formula>"Incomplete"</formula>
    </cfRule>
    <cfRule type="cellIs" dxfId="1663" priority="2257" operator="equal">
      <formula>"Complete"</formula>
    </cfRule>
  </conditionalFormatting>
  <conditionalFormatting sqref="AD17">
    <cfRule type="expression" dxfId="1662" priority="2254">
      <formula>$B17="NO"</formula>
    </cfRule>
  </conditionalFormatting>
  <conditionalFormatting sqref="AD17">
    <cfRule type="expression" dxfId="1661" priority="2255">
      <formula>$Y17="NO"</formula>
    </cfRule>
  </conditionalFormatting>
  <conditionalFormatting sqref="AD18">
    <cfRule type="expression" dxfId="1660" priority="2205">
      <formula>$B18="NO"</formula>
    </cfRule>
  </conditionalFormatting>
  <conditionalFormatting sqref="AD18">
    <cfRule type="expression" dxfId="1659" priority="2197">
      <formula>$B18="NO"</formula>
    </cfRule>
    <cfRule type="cellIs" dxfId="1658" priority="2200" operator="equal">
      <formula>"Incomplete"</formula>
    </cfRule>
    <cfRule type="cellIs" dxfId="1657" priority="2201" operator="equal">
      <formula>"Complete"</formula>
    </cfRule>
  </conditionalFormatting>
  <conditionalFormatting sqref="AD18">
    <cfRule type="expression" dxfId="1656" priority="2198">
      <formula>$B18="NO"</formula>
    </cfRule>
  </conditionalFormatting>
  <conditionalFormatting sqref="AD18">
    <cfRule type="expression" dxfId="1655" priority="2199">
      <formula>$Y18="NO"</formula>
    </cfRule>
  </conditionalFormatting>
  <conditionalFormatting sqref="AD19">
    <cfRule type="expression" dxfId="1654" priority="2149">
      <formula>$B19="NO"</formula>
    </cfRule>
  </conditionalFormatting>
  <conditionalFormatting sqref="AD19">
    <cfRule type="expression" dxfId="1653" priority="2141">
      <formula>$B19="NO"</formula>
    </cfRule>
    <cfRule type="cellIs" dxfId="1652" priority="2144" operator="equal">
      <formula>"Incomplete"</formula>
    </cfRule>
    <cfRule type="cellIs" dxfId="1651" priority="2145" operator="equal">
      <formula>"Complete"</formula>
    </cfRule>
  </conditionalFormatting>
  <conditionalFormatting sqref="AD19">
    <cfRule type="expression" dxfId="1650" priority="2142">
      <formula>$B19="NO"</formula>
    </cfRule>
  </conditionalFormatting>
  <conditionalFormatting sqref="AD19">
    <cfRule type="expression" dxfId="1649" priority="2143">
      <formula>$Y19="NO"</formula>
    </cfRule>
  </conditionalFormatting>
  <conditionalFormatting sqref="AD20">
    <cfRule type="expression" dxfId="1648" priority="2093">
      <formula>$B20="NO"</formula>
    </cfRule>
  </conditionalFormatting>
  <conditionalFormatting sqref="AD20">
    <cfRule type="expression" dxfId="1647" priority="2085">
      <formula>$B20="NO"</formula>
    </cfRule>
    <cfRule type="cellIs" dxfId="1646" priority="2088" operator="equal">
      <formula>"Incomplete"</formula>
    </cfRule>
    <cfRule type="cellIs" dxfId="1645" priority="2089" operator="equal">
      <formula>"Complete"</formula>
    </cfRule>
  </conditionalFormatting>
  <conditionalFormatting sqref="AD20">
    <cfRule type="expression" dxfId="1644" priority="2086">
      <formula>$B20="NO"</formula>
    </cfRule>
  </conditionalFormatting>
  <conditionalFormatting sqref="AD20">
    <cfRule type="expression" dxfId="1643" priority="2087">
      <formula>$Y20="NO"</formula>
    </cfRule>
  </conditionalFormatting>
  <conditionalFormatting sqref="AD21">
    <cfRule type="expression" dxfId="1642" priority="2037">
      <formula>$B21="NO"</formula>
    </cfRule>
  </conditionalFormatting>
  <conditionalFormatting sqref="AD21">
    <cfRule type="expression" dxfId="1641" priority="2029">
      <formula>$B21="NO"</formula>
    </cfRule>
    <cfRule type="cellIs" dxfId="1640" priority="2032" operator="equal">
      <formula>"Incomplete"</formula>
    </cfRule>
    <cfRule type="cellIs" dxfId="1639" priority="2033" operator="equal">
      <formula>"Complete"</formula>
    </cfRule>
  </conditionalFormatting>
  <conditionalFormatting sqref="AD21">
    <cfRule type="expression" dxfId="1638" priority="2030">
      <formula>$B21="NO"</formula>
    </cfRule>
  </conditionalFormatting>
  <conditionalFormatting sqref="AD21">
    <cfRule type="expression" dxfId="1637" priority="2031">
      <formula>$Y21="NO"</formula>
    </cfRule>
  </conditionalFormatting>
  <conditionalFormatting sqref="AD22">
    <cfRule type="expression" dxfId="1636" priority="1981">
      <formula>$B22="NO"</formula>
    </cfRule>
  </conditionalFormatting>
  <conditionalFormatting sqref="AD22">
    <cfRule type="expression" dxfId="1635" priority="1973">
      <formula>$B22="NO"</formula>
    </cfRule>
    <cfRule type="cellIs" dxfId="1634" priority="1976" operator="equal">
      <formula>"Incomplete"</formula>
    </cfRule>
    <cfRule type="cellIs" dxfId="1633" priority="1977" operator="equal">
      <formula>"Complete"</formula>
    </cfRule>
  </conditionalFormatting>
  <conditionalFormatting sqref="AD22">
    <cfRule type="expression" dxfId="1632" priority="1974">
      <formula>$B22="NO"</formula>
    </cfRule>
  </conditionalFormatting>
  <conditionalFormatting sqref="AD22">
    <cfRule type="expression" dxfId="1631" priority="1975">
      <formula>$Y22="NO"</formula>
    </cfRule>
  </conditionalFormatting>
  <conditionalFormatting sqref="AD23">
    <cfRule type="expression" dxfId="1630" priority="1925">
      <formula>$B23="NO"</formula>
    </cfRule>
  </conditionalFormatting>
  <conditionalFormatting sqref="AD23">
    <cfRule type="expression" dxfId="1629" priority="1917">
      <formula>$B23="NO"</formula>
    </cfRule>
    <cfRule type="cellIs" dxfId="1628" priority="1920" operator="equal">
      <formula>"Incomplete"</formula>
    </cfRule>
    <cfRule type="cellIs" dxfId="1627" priority="1921" operator="equal">
      <formula>"Complete"</formula>
    </cfRule>
  </conditionalFormatting>
  <conditionalFormatting sqref="AD23">
    <cfRule type="expression" dxfId="1626" priority="1918">
      <formula>$B23="NO"</formula>
    </cfRule>
  </conditionalFormatting>
  <conditionalFormatting sqref="AD23">
    <cfRule type="expression" dxfId="1625" priority="1919">
      <formula>$Y23="NO"</formula>
    </cfRule>
  </conditionalFormatting>
  <conditionalFormatting sqref="AD24">
    <cfRule type="expression" dxfId="1624" priority="1869">
      <formula>$B24="NO"</formula>
    </cfRule>
  </conditionalFormatting>
  <conditionalFormatting sqref="AD24">
    <cfRule type="expression" dxfId="1623" priority="1861">
      <formula>$B24="NO"</formula>
    </cfRule>
    <cfRule type="cellIs" dxfId="1622" priority="1864" operator="equal">
      <formula>"Incomplete"</formula>
    </cfRule>
    <cfRule type="cellIs" dxfId="1621" priority="1865" operator="equal">
      <formula>"Complete"</formula>
    </cfRule>
  </conditionalFormatting>
  <conditionalFormatting sqref="AD24">
    <cfRule type="expression" dxfId="1620" priority="1862">
      <formula>$B24="NO"</formula>
    </cfRule>
  </conditionalFormatting>
  <conditionalFormatting sqref="AD24">
    <cfRule type="expression" dxfId="1619" priority="1863">
      <formula>$Y24="NO"</formula>
    </cfRule>
  </conditionalFormatting>
  <conditionalFormatting sqref="AD25">
    <cfRule type="expression" dxfId="1618" priority="1813">
      <formula>$B25="NO"</formula>
    </cfRule>
  </conditionalFormatting>
  <conditionalFormatting sqref="AD25">
    <cfRule type="expression" dxfId="1617" priority="1805">
      <formula>$B25="NO"</formula>
    </cfRule>
    <cfRule type="cellIs" dxfId="1616" priority="1808" operator="equal">
      <formula>"Incomplete"</formula>
    </cfRule>
    <cfRule type="cellIs" dxfId="1615" priority="1809" operator="equal">
      <formula>"Complete"</formula>
    </cfRule>
  </conditionalFormatting>
  <conditionalFormatting sqref="AD25">
    <cfRule type="expression" dxfId="1614" priority="1806">
      <formula>$B25="NO"</formula>
    </cfRule>
  </conditionalFormatting>
  <conditionalFormatting sqref="AD25">
    <cfRule type="expression" dxfId="1613" priority="1807">
      <formula>$Y25="NO"</formula>
    </cfRule>
  </conditionalFormatting>
  <conditionalFormatting sqref="AD27">
    <cfRule type="expression" dxfId="1612" priority="1701">
      <formula>$B27="NO"</formula>
    </cfRule>
  </conditionalFormatting>
  <conditionalFormatting sqref="AD27">
    <cfRule type="expression" dxfId="1611" priority="1693">
      <formula>$B27="NO"</formula>
    </cfRule>
    <cfRule type="cellIs" dxfId="1610" priority="1696" operator="equal">
      <formula>"Incomplete"</formula>
    </cfRule>
    <cfRule type="cellIs" dxfId="1609" priority="1697" operator="equal">
      <formula>"Complete"</formula>
    </cfRule>
  </conditionalFormatting>
  <conditionalFormatting sqref="AD27">
    <cfRule type="expression" dxfId="1608" priority="1694">
      <formula>$B27="NO"</formula>
    </cfRule>
  </conditionalFormatting>
  <conditionalFormatting sqref="AD27">
    <cfRule type="expression" dxfId="1607" priority="1695">
      <formula>$Y27="NO"</formula>
    </cfRule>
  </conditionalFormatting>
  <conditionalFormatting sqref="AD28">
    <cfRule type="expression" dxfId="1606" priority="1645">
      <formula>$B28="NO"</formula>
    </cfRule>
  </conditionalFormatting>
  <conditionalFormatting sqref="AD28">
    <cfRule type="expression" dxfId="1605" priority="1637">
      <formula>$B28="NO"</formula>
    </cfRule>
    <cfRule type="cellIs" dxfId="1604" priority="1640" operator="equal">
      <formula>"Incomplete"</formula>
    </cfRule>
    <cfRule type="cellIs" dxfId="1603" priority="1641" operator="equal">
      <formula>"Complete"</formula>
    </cfRule>
  </conditionalFormatting>
  <conditionalFormatting sqref="AD28">
    <cfRule type="expression" dxfId="1602" priority="1638">
      <formula>$B28="NO"</formula>
    </cfRule>
  </conditionalFormatting>
  <conditionalFormatting sqref="AD28">
    <cfRule type="expression" dxfId="1601" priority="1639">
      <formula>$Y28="NO"</formula>
    </cfRule>
  </conditionalFormatting>
  <conditionalFormatting sqref="AD29">
    <cfRule type="expression" dxfId="1600" priority="1589">
      <formula>$B29="NO"</formula>
    </cfRule>
  </conditionalFormatting>
  <conditionalFormatting sqref="AD29">
    <cfRule type="expression" dxfId="1599" priority="1581">
      <formula>$B29="NO"</formula>
    </cfRule>
    <cfRule type="cellIs" dxfId="1598" priority="1584" operator="equal">
      <formula>"Incomplete"</formula>
    </cfRule>
    <cfRule type="cellIs" dxfId="1597" priority="1585" operator="equal">
      <formula>"Complete"</formula>
    </cfRule>
  </conditionalFormatting>
  <conditionalFormatting sqref="AD29">
    <cfRule type="expression" dxfId="1596" priority="1582">
      <formula>$B29="NO"</formula>
    </cfRule>
  </conditionalFormatting>
  <conditionalFormatting sqref="AD29">
    <cfRule type="expression" dxfId="1595" priority="1583">
      <formula>$Y29="NO"</formula>
    </cfRule>
  </conditionalFormatting>
  <conditionalFormatting sqref="AD30">
    <cfRule type="expression" dxfId="1594" priority="1533">
      <formula>$B30="NO"</formula>
    </cfRule>
  </conditionalFormatting>
  <conditionalFormatting sqref="AD30">
    <cfRule type="expression" dxfId="1593" priority="1525">
      <formula>$B30="NO"</formula>
    </cfRule>
    <cfRule type="cellIs" dxfId="1592" priority="1528" operator="equal">
      <formula>"Incomplete"</formula>
    </cfRule>
    <cfRule type="cellIs" dxfId="1591" priority="1529" operator="equal">
      <formula>"Complete"</formula>
    </cfRule>
  </conditionalFormatting>
  <conditionalFormatting sqref="AD30">
    <cfRule type="expression" dxfId="1590" priority="1526">
      <formula>$B30="NO"</formula>
    </cfRule>
  </conditionalFormatting>
  <conditionalFormatting sqref="AD30">
    <cfRule type="expression" dxfId="1589" priority="1527">
      <formula>$Y30="NO"</formula>
    </cfRule>
  </conditionalFormatting>
  <conditionalFormatting sqref="AD31">
    <cfRule type="expression" dxfId="1588" priority="1477">
      <formula>$B31="NO"</formula>
    </cfRule>
  </conditionalFormatting>
  <conditionalFormatting sqref="AD31">
    <cfRule type="expression" dxfId="1587" priority="1469">
      <formula>$B31="NO"</formula>
    </cfRule>
    <cfRule type="cellIs" dxfId="1586" priority="1472" operator="equal">
      <formula>"Incomplete"</formula>
    </cfRule>
    <cfRule type="cellIs" dxfId="1585" priority="1473" operator="equal">
      <formula>"Complete"</formula>
    </cfRule>
  </conditionalFormatting>
  <conditionalFormatting sqref="AD31">
    <cfRule type="expression" dxfId="1584" priority="1470">
      <formula>$B31="NO"</formula>
    </cfRule>
  </conditionalFormatting>
  <conditionalFormatting sqref="AD31">
    <cfRule type="expression" dxfId="1583" priority="1471">
      <formula>$Y31="NO"</formula>
    </cfRule>
  </conditionalFormatting>
  <conditionalFormatting sqref="AD32">
    <cfRule type="expression" dxfId="1582" priority="1421">
      <formula>$B32="NO"</formula>
    </cfRule>
  </conditionalFormatting>
  <conditionalFormatting sqref="AD32">
    <cfRule type="expression" dxfId="1581" priority="1413">
      <formula>$B32="NO"</formula>
    </cfRule>
    <cfRule type="cellIs" dxfId="1580" priority="1416" operator="equal">
      <formula>"Incomplete"</formula>
    </cfRule>
    <cfRule type="cellIs" dxfId="1579" priority="1417" operator="equal">
      <formula>"Complete"</formula>
    </cfRule>
  </conditionalFormatting>
  <conditionalFormatting sqref="AD32">
    <cfRule type="expression" dxfId="1578" priority="1414">
      <formula>$B32="NO"</formula>
    </cfRule>
  </conditionalFormatting>
  <conditionalFormatting sqref="AD32">
    <cfRule type="expression" dxfId="1577" priority="1415">
      <formula>$Y32="NO"</formula>
    </cfRule>
  </conditionalFormatting>
  <conditionalFormatting sqref="AD33">
    <cfRule type="expression" dxfId="1576" priority="1365">
      <formula>$B33="NO"</formula>
    </cfRule>
  </conditionalFormatting>
  <conditionalFormatting sqref="AD33">
    <cfRule type="expression" dxfId="1575" priority="1357">
      <formula>$B33="NO"</formula>
    </cfRule>
    <cfRule type="cellIs" dxfId="1574" priority="1360" operator="equal">
      <formula>"Incomplete"</formula>
    </cfRule>
    <cfRule type="cellIs" dxfId="1573" priority="1361" operator="equal">
      <formula>"Complete"</formula>
    </cfRule>
  </conditionalFormatting>
  <conditionalFormatting sqref="AD33">
    <cfRule type="expression" dxfId="1572" priority="1358">
      <formula>$B33="NO"</formula>
    </cfRule>
  </conditionalFormatting>
  <conditionalFormatting sqref="AD33">
    <cfRule type="expression" dxfId="1571" priority="1359">
      <formula>$Y33="NO"</formula>
    </cfRule>
  </conditionalFormatting>
  <conditionalFormatting sqref="AD35">
    <cfRule type="expression" dxfId="1570" priority="1309">
      <formula>$B35="NO"</formula>
    </cfRule>
  </conditionalFormatting>
  <conditionalFormatting sqref="AD35">
    <cfRule type="expression" dxfId="1569" priority="1301">
      <formula>$B35="NO"</formula>
    </cfRule>
    <cfRule type="cellIs" dxfId="1568" priority="1304" operator="equal">
      <formula>"Incomplete"</formula>
    </cfRule>
    <cfRule type="cellIs" dxfId="1567" priority="1305" operator="equal">
      <formula>"Complete"</formula>
    </cfRule>
  </conditionalFormatting>
  <conditionalFormatting sqref="AD35">
    <cfRule type="expression" dxfId="1566" priority="1302">
      <formula>$B35="NO"</formula>
    </cfRule>
  </conditionalFormatting>
  <conditionalFormatting sqref="AD35">
    <cfRule type="expression" dxfId="1565" priority="1303">
      <formula>$Y35="NO"</formula>
    </cfRule>
  </conditionalFormatting>
  <conditionalFormatting sqref="AD36">
    <cfRule type="expression" dxfId="1564" priority="1253">
      <formula>$B36="NO"</formula>
    </cfRule>
  </conditionalFormatting>
  <conditionalFormatting sqref="AD36">
    <cfRule type="expression" dxfId="1563" priority="1245">
      <formula>$B36="NO"</formula>
    </cfRule>
    <cfRule type="cellIs" dxfId="1562" priority="1248" operator="equal">
      <formula>"Incomplete"</formula>
    </cfRule>
    <cfRule type="cellIs" dxfId="1561" priority="1249" operator="equal">
      <formula>"Complete"</formula>
    </cfRule>
  </conditionalFormatting>
  <conditionalFormatting sqref="AD36">
    <cfRule type="expression" dxfId="1560" priority="1246">
      <formula>$B36="NO"</formula>
    </cfRule>
  </conditionalFormatting>
  <conditionalFormatting sqref="AD36">
    <cfRule type="expression" dxfId="1559" priority="1247">
      <formula>$Y36="NO"</formula>
    </cfRule>
  </conditionalFormatting>
  <conditionalFormatting sqref="AD37">
    <cfRule type="expression" dxfId="1558" priority="1197">
      <formula>$B37="NO"</formula>
    </cfRule>
  </conditionalFormatting>
  <conditionalFormatting sqref="AD37">
    <cfRule type="expression" dxfId="1557" priority="1189">
      <formula>$B37="NO"</formula>
    </cfRule>
    <cfRule type="cellIs" dxfId="1556" priority="1192" operator="equal">
      <formula>"Incomplete"</formula>
    </cfRule>
    <cfRule type="cellIs" dxfId="1555" priority="1193" operator="equal">
      <formula>"Complete"</formula>
    </cfRule>
  </conditionalFormatting>
  <conditionalFormatting sqref="AD37">
    <cfRule type="expression" dxfId="1554" priority="1190">
      <formula>$B37="NO"</formula>
    </cfRule>
  </conditionalFormatting>
  <conditionalFormatting sqref="AD37">
    <cfRule type="expression" dxfId="1553" priority="1191">
      <formula>$Y37="NO"</formula>
    </cfRule>
  </conditionalFormatting>
  <conditionalFormatting sqref="AD38">
    <cfRule type="expression" dxfId="1552" priority="1141">
      <formula>$B38="NO"</formula>
    </cfRule>
  </conditionalFormatting>
  <conditionalFormatting sqref="AD38">
    <cfRule type="expression" dxfId="1551" priority="1133">
      <formula>$B38="NO"</formula>
    </cfRule>
    <cfRule type="cellIs" dxfId="1550" priority="1136" operator="equal">
      <formula>"Incomplete"</formula>
    </cfRule>
    <cfRule type="cellIs" dxfId="1549" priority="1137" operator="equal">
      <formula>"Complete"</formula>
    </cfRule>
  </conditionalFormatting>
  <conditionalFormatting sqref="AD38">
    <cfRule type="expression" dxfId="1548" priority="1134">
      <formula>$B38="NO"</formula>
    </cfRule>
  </conditionalFormatting>
  <conditionalFormatting sqref="AD38">
    <cfRule type="expression" dxfId="1547" priority="1135">
      <formula>$Y38="NO"</formula>
    </cfRule>
  </conditionalFormatting>
  <conditionalFormatting sqref="AD39">
    <cfRule type="expression" dxfId="1546" priority="1085">
      <formula>$B39="NO"</formula>
    </cfRule>
  </conditionalFormatting>
  <conditionalFormatting sqref="AD39">
    <cfRule type="expression" dxfId="1545" priority="1077">
      <formula>$B39="NO"</formula>
    </cfRule>
    <cfRule type="cellIs" dxfId="1544" priority="1080" operator="equal">
      <formula>"Incomplete"</formula>
    </cfRule>
    <cfRule type="cellIs" dxfId="1543" priority="1081" operator="equal">
      <formula>"Complete"</formula>
    </cfRule>
  </conditionalFormatting>
  <conditionalFormatting sqref="AD39">
    <cfRule type="expression" dxfId="1542" priority="1078">
      <formula>$B39="NO"</formula>
    </cfRule>
  </conditionalFormatting>
  <conditionalFormatting sqref="AD39">
    <cfRule type="expression" dxfId="1541" priority="1079">
      <formula>$Y39="NO"</formula>
    </cfRule>
  </conditionalFormatting>
  <conditionalFormatting sqref="AD40">
    <cfRule type="expression" dxfId="1540" priority="1029">
      <formula>$B40="NO"</formula>
    </cfRule>
  </conditionalFormatting>
  <conditionalFormatting sqref="AD40">
    <cfRule type="expression" dxfId="1539" priority="1021">
      <formula>$B40="NO"</formula>
    </cfRule>
    <cfRule type="cellIs" dxfId="1538" priority="1024" operator="equal">
      <formula>"Incomplete"</formula>
    </cfRule>
    <cfRule type="cellIs" dxfId="1537" priority="1025" operator="equal">
      <formula>"Complete"</formula>
    </cfRule>
  </conditionalFormatting>
  <conditionalFormatting sqref="AD40">
    <cfRule type="expression" dxfId="1536" priority="1022">
      <formula>$B40="NO"</formula>
    </cfRule>
  </conditionalFormatting>
  <conditionalFormatting sqref="AD40">
    <cfRule type="expression" dxfId="1535" priority="1023">
      <formula>$Y40="NO"</formula>
    </cfRule>
  </conditionalFormatting>
  <conditionalFormatting sqref="AD41">
    <cfRule type="expression" dxfId="1534" priority="973">
      <formula>$B41="NO"</formula>
    </cfRule>
  </conditionalFormatting>
  <conditionalFormatting sqref="AD41">
    <cfRule type="expression" dxfId="1533" priority="965">
      <formula>$B41="NO"</formula>
    </cfRule>
    <cfRule type="cellIs" dxfId="1532" priority="968" operator="equal">
      <formula>"Incomplete"</formula>
    </cfRule>
    <cfRule type="cellIs" dxfId="1531" priority="969" operator="equal">
      <formula>"Complete"</formula>
    </cfRule>
  </conditionalFormatting>
  <conditionalFormatting sqref="AD41">
    <cfRule type="expression" dxfId="1530" priority="966">
      <formula>$B41="NO"</formula>
    </cfRule>
  </conditionalFormatting>
  <conditionalFormatting sqref="AD41">
    <cfRule type="expression" dxfId="1529" priority="967">
      <formula>$Y41="NO"</formula>
    </cfRule>
  </conditionalFormatting>
  <conditionalFormatting sqref="AD42">
    <cfRule type="expression" dxfId="1528" priority="917">
      <formula>$B42="NO"</formula>
    </cfRule>
  </conditionalFormatting>
  <conditionalFormatting sqref="AD42">
    <cfRule type="expression" dxfId="1527" priority="909">
      <formula>$B42="NO"</formula>
    </cfRule>
    <cfRule type="cellIs" dxfId="1526" priority="912" operator="equal">
      <formula>"Incomplete"</formula>
    </cfRule>
    <cfRule type="cellIs" dxfId="1525" priority="913" operator="equal">
      <formula>"Complete"</formula>
    </cfRule>
  </conditionalFormatting>
  <conditionalFormatting sqref="AD42">
    <cfRule type="expression" dxfId="1524" priority="910">
      <formula>$B42="NO"</formula>
    </cfRule>
  </conditionalFormatting>
  <conditionalFormatting sqref="AD42">
    <cfRule type="expression" dxfId="1523" priority="911">
      <formula>$Y42="NO"</formula>
    </cfRule>
  </conditionalFormatting>
  <conditionalFormatting sqref="AD43">
    <cfRule type="expression" dxfId="1522" priority="861">
      <formula>$B43="NO"</formula>
    </cfRule>
  </conditionalFormatting>
  <conditionalFormatting sqref="AD43">
    <cfRule type="expression" dxfId="1521" priority="853">
      <formula>$B43="NO"</formula>
    </cfRule>
    <cfRule type="cellIs" dxfId="1520" priority="856" operator="equal">
      <formula>"Incomplete"</formula>
    </cfRule>
    <cfRule type="cellIs" dxfId="1519" priority="857" operator="equal">
      <formula>"Complete"</formula>
    </cfRule>
  </conditionalFormatting>
  <conditionalFormatting sqref="AD43">
    <cfRule type="expression" dxfId="1518" priority="854">
      <formula>$B43="NO"</formula>
    </cfRule>
  </conditionalFormatting>
  <conditionalFormatting sqref="AD43">
    <cfRule type="expression" dxfId="1517" priority="855">
      <formula>$Y43="NO"</formula>
    </cfRule>
  </conditionalFormatting>
  <conditionalFormatting sqref="AD44">
    <cfRule type="expression" dxfId="1516" priority="805">
      <formula>$B44="NO"</formula>
    </cfRule>
  </conditionalFormatting>
  <conditionalFormatting sqref="AD44">
    <cfRule type="expression" dxfId="1515" priority="797">
      <formula>$B44="NO"</formula>
    </cfRule>
    <cfRule type="cellIs" dxfId="1514" priority="800" operator="equal">
      <formula>"Incomplete"</formula>
    </cfRule>
    <cfRule type="cellIs" dxfId="1513" priority="801" operator="equal">
      <formula>"Complete"</formula>
    </cfRule>
  </conditionalFormatting>
  <conditionalFormatting sqref="AD44">
    <cfRule type="expression" dxfId="1512" priority="798">
      <formula>$B44="NO"</formula>
    </cfRule>
  </conditionalFormatting>
  <conditionalFormatting sqref="AD44">
    <cfRule type="expression" dxfId="1511" priority="799">
      <formula>$Y44="NO"</formula>
    </cfRule>
  </conditionalFormatting>
  <conditionalFormatting sqref="AD45">
    <cfRule type="expression" dxfId="1510" priority="749">
      <formula>$B45="NO"</formula>
    </cfRule>
  </conditionalFormatting>
  <conditionalFormatting sqref="AD45">
    <cfRule type="expression" dxfId="1509" priority="741">
      <formula>$B45="NO"</formula>
    </cfRule>
    <cfRule type="cellIs" dxfId="1508" priority="744" operator="equal">
      <formula>"Incomplete"</formula>
    </cfRule>
    <cfRule type="cellIs" dxfId="1507" priority="745" operator="equal">
      <formula>"Complete"</formula>
    </cfRule>
  </conditionalFormatting>
  <conditionalFormatting sqref="AD45">
    <cfRule type="expression" dxfId="1506" priority="742">
      <formula>$B45="NO"</formula>
    </cfRule>
  </conditionalFormatting>
  <conditionalFormatting sqref="AD45">
    <cfRule type="expression" dxfId="1505" priority="743">
      <formula>$Y45="NO"</formula>
    </cfRule>
  </conditionalFormatting>
  <conditionalFormatting sqref="AD46">
    <cfRule type="expression" dxfId="1504" priority="693">
      <formula>$B46="NO"</formula>
    </cfRule>
  </conditionalFormatting>
  <conditionalFormatting sqref="AD46">
    <cfRule type="expression" dxfId="1503" priority="685">
      <formula>$B46="NO"</formula>
    </cfRule>
    <cfRule type="cellIs" dxfId="1502" priority="688" operator="equal">
      <formula>"Incomplete"</formula>
    </cfRule>
    <cfRule type="cellIs" dxfId="1501" priority="689" operator="equal">
      <formula>"Complete"</formula>
    </cfRule>
  </conditionalFormatting>
  <conditionalFormatting sqref="AD46">
    <cfRule type="expression" dxfId="1500" priority="686">
      <formula>$B46="NO"</formula>
    </cfRule>
  </conditionalFormatting>
  <conditionalFormatting sqref="AD46">
    <cfRule type="expression" dxfId="1499" priority="687">
      <formula>$Y46="NO"</formula>
    </cfRule>
  </conditionalFormatting>
  <conditionalFormatting sqref="AD47">
    <cfRule type="expression" dxfId="1498" priority="637">
      <formula>$B47="NO"</formula>
    </cfRule>
  </conditionalFormatting>
  <conditionalFormatting sqref="AD47">
    <cfRule type="expression" dxfId="1497" priority="629">
      <formula>$B47="NO"</formula>
    </cfRule>
    <cfRule type="cellIs" dxfId="1496" priority="632" operator="equal">
      <formula>"Incomplete"</formula>
    </cfRule>
    <cfRule type="cellIs" dxfId="1495" priority="633" operator="equal">
      <formula>"Complete"</formula>
    </cfRule>
  </conditionalFormatting>
  <conditionalFormatting sqref="AD47">
    <cfRule type="expression" dxfId="1494" priority="630">
      <formula>$B47="NO"</formula>
    </cfRule>
  </conditionalFormatting>
  <conditionalFormatting sqref="AD47">
    <cfRule type="expression" dxfId="1493" priority="631">
      <formula>$Y47="NO"</formula>
    </cfRule>
  </conditionalFormatting>
  <conditionalFormatting sqref="AD48">
    <cfRule type="expression" dxfId="1492" priority="581">
      <formula>$B48="NO"</formula>
    </cfRule>
  </conditionalFormatting>
  <conditionalFormatting sqref="AD48">
    <cfRule type="expression" dxfId="1491" priority="573">
      <formula>$B48="NO"</formula>
    </cfRule>
    <cfRule type="cellIs" dxfId="1490" priority="576" operator="equal">
      <formula>"Incomplete"</formula>
    </cfRule>
    <cfRule type="cellIs" dxfId="1489" priority="577" operator="equal">
      <formula>"Complete"</formula>
    </cfRule>
  </conditionalFormatting>
  <conditionalFormatting sqref="AD48">
    <cfRule type="expression" dxfId="1488" priority="574">
      <formula>$B48="NO"</formula>
    </cfRule>
  </conditionalFormatting>
  <conditionalFormatting sqref="AD48">
    <cfRule type="expression" dxfId="1487" priority="575">
      <formula>$Y48="NO"</formula>
    </cfRule>
  </conditionalFormatting>
  <conditionalFormatting sqref="AD49">
    <cfRule type="expression" dxfId="1486" priority="525">
      <formula>$B49="NO"</formula>
    </cfRule>
  </conditionalFormatting>
  <conditionalFormatting sqref="AD49">
    <cfRule type="expression" dxfId="1485" priority="517">
      <formula>$B49="NO"</formula>
    </cfRule>
    <cfRule type="cellIs" dxfId="1484" priority="520" operator="equal">
      <formula>"Incomplete"</formula>
    </cfRule>
    <cfRule type="cellIs" dxfId="1483" priority="521" operator="equal">
      <formula>"Complete"</formula>
    </cfRule>
  </conditionalFormatting>
  <conditionalFormatting sqref="AD49">
    <cfRule type="expression" dxfId="1482" priority="518">
      <formula>$B49="NO"</formula>
    </cfRule>
  </conditionalFormatting>
  <conditionalFormatting sqref="AD49">
    <cfRule type="expression" dxfId="1481" priority="519">
      <formula>$Y49="NO"</formula>
    </cfRule>
  </conditionalFormatting>
  <conditionalFormatting sqref="AD50">
    <cfRule type="expression" dxfId="1480" priority="469">
      <formula>$B50="NO"</formula>
    </cfRule>
  </conditionalFormatting>
  <conditionalFormatting sqref="AD50">
    <cfRule type="expression" dxfId="1479" priority="461">
      <formula>$B50="NO"</formula>
    </cfRule>
    <cfRule type="cellIs" dxfId="1478" priority="464" operator="equal">
      <formula>"Incomplete"</formula>
    </cfRule>
    <cfRule type="cellIs" dxfId="1477" priority="465" operator="equal">
      <formula>"Complete"</formula>
    </cfRule>
  </conditionalFormatting>
  <conditionalFormatting sqref="AD50">
    <cfRule type="expression" dxfId="1476" priority="462">
      <formula>$B50="NO"</formula>
    </cfRule>
  </conditionalFormatting>
  <conditionalFormatting sqref="AD50">
    <cfRule type="expression" dxfId="1475" priority="463">
      <formula>$Y50="NO"</formula>
    </cfRule>
  </conditionalFormatting>
  <conditionalFormatting sqref="K14 R14 Y14 D14">
    <cfRule type="cellIs" dxfId="1474" priority="460" operator="equal">
      <formula>"YES"</formula>
    </cfRule>
  </conditionalFormatting>
  <conditionalFormatting sqref="E14:H14">
    <cfRule type="expression" dxfId="1473" priority="459">
      <formula>$D14="NO"</formula>
    </cfRule>
  </conditionalFormatting>
  <conditionalFormatting sqref="L14:O14">
    <cfRule type="expression" dxfId="1472" priority="458">
      <formula>$K14="NO"</formula>
    </cfRule>
  </conditionalFormatting>
  <conditionalFormatting sqref="Z14:AC14">
    <cfRule type="expression" dxfId="1471" priority="456">
      <formula>$Y14="NO"</formula>
    </cfRule>
  </conditionalFormatting>
  <conditionalFormatting sqref="J14 Q14 X14">
    <cfRule type="expression" dxfId="1470" priority="455">
      <formula>P14="Incomplete"</formula>
    </cfRule>
  </conditionalFormatting>
  <conditionalFormatting sqref="J14">
    <cfRule type="expression" priority="451" stopIfTrue="1">
      <formula>AND(ISBLANK(#REF!),ISBLANK(#REF!))</formula>
    </cfRule>
    <cfRule type="expression" dxfId="1469" priority="452">
      <formula>OR(AND(NOT(ISBLANK(#REF!)),#REF!&lt;&gt;L14),AND(NOT(ISBLANK(#REF!)),#REF!&lt;&gt;N14))</formula>
    </cfRule>
    <cfRule type="expression" dxfId="1468" priority="453">
      <formula>OR(L14=350, L14=300,L14=200,L14=100)</formula>
    </cfRule>
    <cfRule type="expression" dxfId="1467" priority="454">
      <formula>OR(#REF!=L14,N14=#REF!)</formula>
    </cfRule>
  </conditionalFormatting>
  <conditionalFormatting sqref="Q14 X14">
    <cfRule type="expression" priority="447" stopIfTrue="1">
      <formula>AND(ISBLANK(#REF!),ISBLANK(#REF!))</formula>
    </cfRule>
    <cfRule type="expression" dxfId="1466" priority="448">
      <formula>OR(AND(NOT(ISBLANK(#REF!)),#REF!&lt;&gt;S14),AND(NOT(ISBLANK(#REF!)),#REF!&lt;&gt;U14))</formula>
    </cfRule>
    <cfRule type="expression" dxfId="1465" priority="449">
      <formula>OR(S14=350, S14=300,S14=200,S14=100)</formula>
    </cfRule>
    <cfRule type="expression" dxfId="1464" priority="450">
      <formula>OR(#REF!=S14,U14=#REF!)</formula>
    </cfRule>
  </conditionalFormatting>
  <conditionalFormatting sqref="I14">
    <cfRule type="cellIs" dxfId="1463" priority="444" operator="equal">
      <formula>"Incomplete"</formula>
    </cfRule>
    <cfRule type="cellIs" dxfId="1462" priority="446" operator="equal">
      <formula>"Complete"</formula>
    </cfRule>
  </conditionalFormatting>
  <conditionalFormatting sqref="K14">
    <cfRule type="expression" dxfId="1461" priority="442">
      <formula>$D14="YES"</formula>
    </cfRule>
    <cfRule type="expression" dxfId="1460" priority="443">
      <formula>$B14="NO"</formula>
    </cfRule>
  </conditionalFormatting>
  <conditionalFormatting sqref="P14">
    <cfRule type="cellIs" dxfId="1459" priority="440" operator="equal">
      <formula>"Incomplete"</formula>
    </cfRule>
    <cfRule type="cellIs" dxfId="1458" priority="441" operator="equal">
      <formula>"Complete"</formula>
    </cfRule>
  </conditionalFormatting>
  <conditionalFormatting sqref="R14">
    <cfRule type="expression" dxfId="1457" priority="436">
      <formula>$K14="YES"</formula>
    </cfRule>
    <cfRule type="expression" dxfId="1456" priority="437">
      <formula>$D14="YES"</formula>
    </cfRule>
    <cfRule type="expression" dxfId="1455" priority="438">
      <formula>$B14="NO"</formula>
    </cfRule>
  </conditionalFormatting>
  <conditionalFormatting sqref="Y14">
    <cfRule type="expression" dxfId="1454" priority="432">
      <formula>$K14="YES"</formula>
    </cfRule>
    <cfRule type="expression" dxfId="1453" priority="433">
      <formula>$R14="YES"</formula>
    </cfRule>
    <cfRule type="expression" dxfId="1452" priority="434">
      <formula>$D14="YES"</formula>
    </cfRule>
    <cfRule type="expression" dxfId="1451" priority="435">
      <formula>$B14="NO"</formula>
    </cfRule>
  </conditionalFormatting>
  <conditionalFormatting sqref="E14:AC14">
    <cfRule type="expression" dxfId="1450" priority="431">
      <formula>$B14="NO"</formula>
    </cfRule>
  </conditionalFormatting>
  <conditionalFormatting sqref="S14:V14">
    <cfRule type="expression" dxfId="1449" priority="457">
      <formula>$R14="NO"</formula>
    </cfRule>
  </conditionalFormatting>
  <conditionalFormatting sqref="I14">
    <cfRule type="expression" dxfId="1448" priority="445">
      <formula>$D14="NO"</formula>
    </cfRule>
  </conditionalFormatting>
  <conditionalFormatting sqref="P14">
    <cfRule type="expression" dxfId="1447" priority="439">
      <formula>$K14="NO"</formula>
    </cfRule>
  </conditionalFormatting>
  <conditionalFormatting sqref="D14 I14 K14 P14 R14 W14 Y14">
    <cfRule type="expression" dxfId="1446" priority="418">
      <formula>$B14="NO"</formula>
    </cfRule>
  </conditionalFormatting>
  <conditionalFormatting sqref="W14">
    <cfRule type="cellIs" dxfId="1445" priority="416" operator="equal">
      <formula>"Incomplete"</formula>
    </cfRule>
    <cfRule type="cellIs" dxfId="1444" priority="417" operator="equal">
      <formula>"Complete"</formula>
    </cfRule>
  </conditionalFormatting>
  <conditionalFormatting sqref="W14">
    <cfRule type="expression" dxfId="1443" priority="415">
      <formula>$R14="NO"</formula>
    </cfRule>
  </conditionalFormatting>
  <conditionalFormatting sqref="K15 R15 Y15 D15">
    <cfRule type="cellIs" dxfId="1442" priority="414" operator="equal">
      <formula>"YES"</formula>
    </cfRule>
  </conditionalFormatting>
  <conditionalFormatting sqref="E15:H15">
    <cfRule type="expression" dxfId="1441" priority="413">
      <formula>$D15="NO"</formula>
    </cfRule>
  </conditionalFormatting>
  <conditionalFormatting sqref="L15:O15">
    <cfRule type="expression" dxfId="1440" priority="412">
      <formula>$K15="NO"</formula>
    </cfRule>
  </conditionalFormatting>
  <conditionalFormatting sqref="Z15:AC15">
    <cfRule type="expression" dxfId="1439" priority="410">
      <formula>$Y15="NO"</formula>
    </cfRule>
  </conditionalFormatting>
  <conditionalFormatting sqref="J15 Q15 X15">
    <cfRule type="expression" dxfId="1438" priority="409">
      <formula>P15="Incomplete"</formula>
    </cfRule>
  </conditionalFormatting>
  <conditionalFormatting sqref="J15">
    <cfRule type="expression" priority="405" stopIfTrue="1">
      <formula>AND(ISBLANK(#REF!),ISBLANK(#REF!))</formula>
    </cfRule>
    <cfRule type="expression" dxfId="1437" priority="406">
      <formula>OR(AND(NOT(ISBLANK(#REF!)),#REF!&lt;&gt;L15),AND(NOT(ISBLANK(#REF!)),#REF!&lt;&gt;N15))</formula>
    </cfRule>
    <cfRule type="expression" dxfId="1436" priority="407">
      <formula>OR(L15=350, L15=300,L15=200,L15=100)</formula>
    </cfRule>
    <cfRule type="expression" dxfId="1435" priority="408">
      <formula>OR(#REF!=L15,N15=#REF!)</formula>
    </cfRule>
  </conditionalFormatting>
  <conditionalFormatting sqref="Q15 X15">
    <cfRule type="expression" priority="401" stopIfTrue="1">
      <formula>AND(ISBLANK(#REF!),ISBLANK(#REF!))</formula>
    </cfRule>
    <cfRule type="expression" dxfId="1434" priority="402">
      <formula>OR(AND(NOT(ISBLANK(#REF!)),#REF!&lt;&gt;S15),AND(NOT(ISBLANK(#REF!)),#REF!&lt;&gt;U15))</formula>
    </cfRule>
    <cfRule type="expression" dxfId="1433" priority="403">
      <formula>OR(S15=350, S15=300,S15=200,S15=100)</formula>
    </cfRule>
    <cfRule type="expression" dxfId="1432" priority="404">
      <formula>OR(#REF!=S15,U15=#REF!)</formula>
    </cfRule>
  </conditionalFormatting>
  <conditionalFormatting sqref="I15">
    <cfRule type="cellIs" dxfId="1431" priority="398" operator="equal">
      <formula>"Incomplete"</formula>
    </cfRule>
    <cfRule type="cellIs" dxfId="1430" priority="400" operator="equal">
      <formula>"Complete"</formula>
    </cfRule>
  </conditionalFormatting>
  <conditionalFormatting sqref="K15">
    <cfRule type="expression" dxfId="1429" priority="396">
      <formula>$D15="YES"</formula>
    </cfRule>
    <cfRule type="expression" dxfId="1428" priority="397">
      <formula>$B15="NO"</formula>
    </cfRule>
  </conditionalFormatting>
  <conditionalFormatting sqref="P15">
    <cfRule type="cellIs" dxfId="1427" priority="394" operator="equal">
      <formula>"Incomplete"</formula>
    </cfRule>
    <cfRule type="cellIs" dxfId="1426" priority="395" operator="equal">
      <formula>"Complete"</formula>
    </cfRule>
  </conditionalFormatting>
  <conditionalFormatting sqref="R15">
    <cfRule type="expression" dxfId="1425" priority="390">
      <formula>$K15="YES"</formula>
    </cfRule>
    <cfRule type="expression" dxfId="1424" priority="391">
      <formula>$D15="YES"</formula>
    </cfRule>
    <cfRule type="expression" dxfId="1423" priority="392">
      <formula>$B15="NO"</formula>
    </cfRule>
  </conditionalFormatting>
  <conditionalFormatting sqref="Y15">
    <cfRule type="expression" dxfId="1422" priority="386">
      <formula>$K15="YES"</formula>
    </cfRule>
    <cfRule type="expression" dxfId="1421" priority="387">
      <formula>$R15="YES"</formula>
    </cfRule>
    <cfRule type="expression" dxfId="1420" priority="388">
      <formula>$D15="YES"</formula>
    </cfRule>
    <cfRule type="expression" dxfId="1419" priority="389">
      <formula>$B15="NO"</formula>
    </cfRule>
  </conditionalFormatting>
  <conditionalFormatting sqref="E15:AC15">
    <cfRule type="expression" dxfId="1418" priority="385">
      <formula>$B15="NO"</formula>
    </cfRule>
  </conditionalFormatting>
  <conditionalFormatting sqref="S15:V15">
    <cfRule type="expression" dxfId="1417" priority="411">
      <formula>$R15="NO"</formula>
    </cfRule>
  </conditionalFormatting>
  <conditionalFormatting sqref="I15">
    <cfRule type="expression" dxfId="1416" priority="399">
      <formula>$D15="NO"</formula>
    </cfRule>
  </conditionalFormatting>
  <conditionalFormatting sqref="P15">
    <cfRule type="expression" dxfId="1415" priority="393">
      <formula>$K15="NO"</formula>
    </cfRule>
  </conditionalFormatting>
  <conditionalFormatting sqref="D15 I15 K15 P15 R15 W15 Y15">
    <cfRule type="expression" dxfId="1414" priority="372">
      <formula>$B15="NO"</formula>
    </cfRule>
  </conditionalFormatting>
  <conditionalFormatting sqref="W15">
    <cfRule type="cellIs" dxfId="1413" priority="370" operator="equal">
      <formula>"Incomplete"</formula>
    </cfRule>
    <cfRule type="cellIs" dxfId="1412" priority="371" operator="equal">
      <formula>"Complete"</formula>
    </cfRule>
  </conditionalFormatting>
  <conditionalFormatting sqref="W15">
    <cfRule type="expression" dxfId="1411" priority="369">
      <formula>$R15="NO"</formula>
    </cfRule>
  </conditionalFormatting>
  <conditionalFormatting sqref="K16 R16 Y16 D16">
    <cfRule type="cellIs" dxfId="1410" priority="368" operator="equal">
      <formula>"YES"</formula>
    </cfRule>
  </conditionalFormatting>
  <conditionalFormatting sqref="E16:H16">
    <cfRule type="expression" dxfId="1409" priority="367">
      <formula>$D16="NO"</formula>
    </cfRule>
  </conditionalFormatting>
  <conditionalFormatting sqref="L16:O16">
    <cfRule type="expression" dxfId="1408" priority="366">
      <formula>$K16="NO"</formula>
    </cfRule>
  </conditionalFormatting>
  <conditionalFormatting sqref="Z16:AC16">
    <cfRule type="expression" dxfId="1407" priority="364">
      <formula>$Y16="NO"</formula>
    </cfRule>
  </conditionalFormatting>
  <conditionalFormatting sqref="J16 Q16 X16">
    <cfRule type="expression" dxfId="1406" priority="363">
      <formula>P16="Incomplete"</formula>
    </cfRule>
  </conditionalFormatting>
  <conditionalFormatting sqref="J16">
    <cfRule type="expression" priority="359" stopIfTrue="1">
      <formula>AND(ISBLANK(#REF!),ISBLANK(#REF!))</formula>
    </cfRule>
    <cfRule type="expression" dxfId="1405" priority="360">
      <formula>OR(AND(NOT(ISBLANK(#REF!)),#REF!&lt;&gt;L16),AND(NOT(ISBLANK(#REF!)),#REF!&lt;&gt;N16))</formula>
    </cfRule>
    <cfRule type="expression" dxfId="1404" priority="361">
      <formula>OR(L16=350, L16=300,L16=200,L16=100)</formula>
    </cfRule>
    <cfRule type="expression" dxfId="1403" priority="362">
      <formula>OR(#REF!=L16,N16=#REF!)</formula>
    </cfRule>
  </conditionalFormatting>
  <conditionalFormatting sqref="Q16 X16">
    <cfRule type="expression" priority="355" stopIfTrue="1">
      <formula>AND(ISBLANK(#REF!),ISBLANK(#REF!))</formula>
    </cfRule>
    <cfRule type="expression" dxfId="1402" priority="356">
      <formula>OR(AND(NOT(ISBLANK(#REF!)),#REF!&lt;&gt;S16),AND(NOT(ISBLANK(#REF!)),#REF!&lt;&gt;U16))</formula>
    </cfRule>
    <cfRule type="expression" dxfId="1401" priority="357">
      <formula>OR(S16=350, S16=300,S16=200,S16=100)</formula>
    </cfRule>
    <cfRule type="expression" dxfId="1400" priority="358">
      <formula>OR(#REF!=S16,U16=#REF!)</formula>
    </cfRule>
  </conditionalFormatting>
  <conditionalFormatting sqref="I16">
    <cfRule type="cellIs" dxfId="1399" priority="352" operator="equal">
      <formula>"Incomplete"</formula>
    </cfRule>
    <cfRule type="cellIs" dxfId="1398" priority="354" operator="equal">
      <formula>"Complete"</formula>
    </cfRule>
  </conditionalFormatting>
  <conditionalFormatting sqref="K16">
    <cfRule type="expression" dxfId="1397" priority="350">
      <formula>$D16="YES"</formula>
    </cfRule>
    <cfRule type="expression" dxfId="1396" priority="351">
      <formula>$B16="NO"</formula>
    </cfRule>
  </conditionalFormatting>
  <conditionalFormatting sqref="P16">
    <cfRule type="cellIs" dxfId="1395" priority="348" operator="equal">
      <formula>"Incomplete"</formula>
    </cfRule>
    <cfRule type="cellIs" dxfId="1394" priority="349" operator="equal">
      <formula>"Complete"</formula>
    </cfRule>
  </conditionalFormatting>
  <conditionalFormatting sqref="R16">
    <cfRule type="expression" dxfId="1393" priority="344">
      <formula>$K16="YES"</formula>
    </cfRule>
    <cfRule type="expression" dxfId="1392" priority="345">
      <formula>$D16="YES"</formula>
    </cfRule>
    <cfRule type="expression" dxfId="1391" priority="346">
      <formula>$B16="NO"</formula>
    </cfRule>
  </conditionalFormatting>
  <conditionalFormatting sqref="Y16">
    <cfRule type="expression" dxfId="1390" priority="340">
      <formula>$K16="YES"</formula>
    </cfRule>
    <cfRule type="expression" dxfId="1389" priority="341">
      <formula>$R16="YES"</formula>
    </cfRule>
    <cfRule type="expression" dxfId="1388" priority="342">
      <formula>$D16="YES"</formula>
    </cfRule>
    <cfRule type="expression" dxfId="1387" priority="343">
      <formula>$B16="NO"</formula>
    </cfRule>
  </conditionalFormatting>
  <conditionalFormatting sqref="E16:AC16">
    <cfRule type="expression" dxfId="1386" priority="339">
      <formula>$B16="NO"</formula>
    </cfRule>
  </conditionalFormatting>
  <conditionalFormatting sqref="S16:V16">
    <cfRule type="expression" dxfId="1385" priority="365">
      <formula>$R16="NO"</formula>
    </cfRule>
  </conditionalFormatting>
  <conditionalFormatting sqref="I16">
    <cfRule type="expression" dxfId="1384" priority="353">
      <formula>$D16="NO"</formula>
    </cfRule>
  </conditionalFormatting>
  <conditionalFormatting sqref="P16">
    <cfRule type="expression" dxfId="1383" priority="347">
      <formula>$K16="NO"</formula>
    </cfRule>
  </conditionalFormatting>
  <conditionalFormatting sqref="D16 I16 K16 P16 R16 W16 Y16">
    <cfRule type="expression" dxfId="1382" priority="326">
      <formula>$B16="NO"</formula>
    </cfRule>
  </conditionalFormatting>
  <conditionalFormatting sqref="W16">
    <cfRule type="cellIs" dxfId="1381" priority="324" operator="equal">
      <formula>"Incomplete"</formula>
    </cfRule>
    <cfRule type="cellIs" dxfId="1380" priority="325" operator="equal">
      <formula>"Complete"</formula>
    </cfRule>
  </conditionalFormatting>
  <conditionalFormatting sqref="W16">
    <cfRule type="expression" dxfId="1379" priority="323">
      <formula>$R16="NO"</formula>
    </cfRule>
  </conditionalFormatting>
  <conditionalFormatting sqref="K17 R17 Y17 D17">
    <cfRule type="cellIs" dxfId="1378" priority="322" operator="equal">
      <formula>"YES"</formula>
    </cfRule>
  </conditionalFormatting>
  <conditionalFormatting sqref="E17:H17">
    <cfRule type="expression" dxfId="1377" priority="321">
      <formula>$D17="NO"</formula>
    </cfRule>
  </conditionalFormatting>
  <conditionalFormatting sqref="L17:O17">
    <cfRule type="expression" dxfId="1376" priority="320">
      <formula>$K17="NO"</formula>
    </cfRule>
  </conditionalFormatting>
  <conditionalFormatting sqref="Z17:AC17">
    <cfRule type="expression" dxfId="1375" priority="318">
      <formula>$Y17="NO"</formula>
    </cfRule>
  </conditionalFormatting>
  <conditionalFormatting sqref="J17 Q17 X17">
    <cfRule type="expression" dxfId="1374" priority="317">
      <formula>P17="Incomplete"</formula>
    </cfRule>
  </conditionalFormatting>
  <conditionalFormatting sqref="J17">
    <cfRule type="expression" priority="313" stopIfTrue="1">
      <formula>AND(ISBLANK(#REF!),ISBLANK(#REF!))</formula>
    </cfRule>
    <cfRule type="expression" dxfId="1373" priority="314">
      <formula>OR(AND(NOT(ISBLANK(#REF!)),#REF!&lt;&gt;L17),AND(NOT(ISBLANK(#REF!)),#REF!&lt;&gt;N17))</formula>
    </cfRule>
    <cfRule type="expression" dxfId="1372" priority="315">
      <formula>OR(L17=350, L17=300,L17=200,L17=100)</formula>
    </cfRule>
    <cfRule type="expression" dxfId="1371" priority="316">
      <formula>OR(#REF!=L17,N17=#REF!)</formula>
    </cfRule>
  </conditionalFormatting>
  <conditionalFormatting sqref="Q17 X17">
    <cfRule type="expression" priority="309" stopIfTrue="1">
      <formula>AND(ISBLANK(#REF!),ISBLANK(#REF!))</formula>
    </cfRule>
    <cfRule type="expression" dxfId="1370" priority="310">
      <formula>OR(AND(NOT(ISBLANK(#REF!)),#REF!&lt;&gt;S17),AND(NOT(ISBLANK(#REF!)),#REF!&lt;&gt;U17))</formula>
    </cfRule>
    <cfRule type="expression" dxfId="1369" priority="311">
      <formula>OR(S17=350, S17=300,S17=200,S17=100)</formula>
    </cfRule>
    <cfRule type="expression" dxfId="1368" priority="312">
      <formula>OR(#REF!=S17,U17=#REF!)</formula>
    </cfRule>
  </conditionalFormatting>
  <conditionalFormatting sqref="I17">
    <cfRule type="cellIs" dxfId="1367" priority="306" operator="equal">
      <formula>"Incomplete"</formula>
    </cfRule>
    <cfRule type="cellIs" dxfId="1366" priority="308" operator="equal">
      <formula>"Complete"</formula>
    </cfRule>
  </conditionalFormatting>
  <conditionalFormatting sqref="K17">
    <cfRule type="expression" dxfId="1365" priority="304">
      <formula>$D17="YES"</formula>
    </cfRule>
    <cfRule type="expression" dxfId="1364" priority="305">
      <formula>$B17="NO"</formula>
    </cfRule>
  </conditionalFormatting>
  <conditionalFormatting sqref="P17">
    <cfRule type="cellIs" dxfId="1363" priority="302" operator="equal">
      <formula>"Incomplete"</formula>
    </cfRule>
    <cfRule type="cellIs" dxfId="1362" priority="303" operator="equal">
      <formula>"Complete"</formula>
    </cfRule>
  </conditionalFormatting>
  <conditionalFormatting sqref="R17">
    <cfRule type="expression" dxfId="1361" priority="298">
      <formula>$K17="YES"</formula>
    </cfRule>
    <cfRule type="expression" dxfId="1360" priority="299">
      <formula>$D17="YES"</formula>
    </cfRule>
    <cfRule type="expression" dxfId="1359" priority="300">
      <formula>$B17="NO"</formula>
    </cfRule>
  </conditionalFormatting>
  <conditionalFormatting sqref="Y17">
    <cfRule type="expression" dxfId="1358" priority="294">
      <formula>$K17="YES"</formula>
    </cfRule>
    <cfRule type="expression" dxfId="1357" priority="295">
      <formula>$R17="YES"</formula>
    </cfRule>
    <cfRule type="expression" dxfId="1356" priority="296">
      <formula>$D17="YES"</formula>
    </cfRule>
    <cfRule type="expression" dxfId="1355" priority="297">
      <formula>$B17="NO"</formula>
    </cfRule>
  </conditionalFormatting>
  <conditionalFormatting sqref="E17:AC17">
    <cfRule type="expression" dxfId="1354" priority="293">
      <formula>$B17="NO"</formula>
    </cfRule>
  </conditionalFormatting>
  <conditionalFormatting sqref="S17:V17">
    <cfRule type="expression" dxfId="1353" priority="319">
      <formula>$R17="NO"</formula>
    </cfRule>
  </conditionalFormatting>
  <conditionalFormatting sqref="I17">
    <cfRule type="expression" dxfId="1352" priority="307">
      <formula>$D17="NO"</formula>
    </cfRule>
  </conditionalFormatting>
  <conditionalFormatting sqref="P17">
    <cfRule type="expression" dxfId="1351" priority="301">
      <formula>$K17="NO"</formula>
    </cfRule>
  </conditionalFormatting>
  <conditionalFormatting sqref="D17 I17 K17 P17 R17 W17 Y17">
    <cfRule type="expression" dxfId="1350" priority="280">
      <formula>$B17="NO"</formula>
    </cfRule>
  </conditionalFormatting>
  <conditionalFormatting sqref="W17">
    <cfRule type="cellIs" dxfId="1349" priority="278" operator="equal">
      <formula>"Incomplete"</formula>
    </cfRule>
    <cfRule type="cellIs" dxfId="1348" priority="279" operator="equal">
      <formula>"Complete"</formula>
    </cfRule>
  </conditionalFormatting>
  <conditionalFormatting sqref="W17">
    <cfRule type="expression" dxfId="1347" priority="277">
      <formula>$R17="NO"</formula>
    </cfRule>
  </conditionalFormatting>
  <conditionalFormatting sqref="K18 R18 Y18 D18">
    <cfRule type="cellIs" dxfId="1346" priority="276" operator="equal">
      <formula>"YES"</formula>
    </cfRule>
  </conditionalFormatting>
  <conditionalFormatting sqref="E18:H18">
    <cfRule type="expression" dxfId="1345" priority="275">
      <formula>$D18="NO"</formula>
    </cfRule>
  </conditionalFormatting>
  <conditionalFormatting sqref="L18:O18">
    <cfRule type="expression" dxfId="1344" priority="274">
      <formula>$K18="NO"</formula>
    </cfRule>
  </conditionalFormatting>
  <conditionalFormatting sqref="Z18:AC18">
    <cfRule type="expression" dxfId="1343" priority="272">
      <formula>$Y18="NO"</formula>
    </cfRule>
  </conditionalFormatting>
  <conditionalFormatting sqref="J18 Q18 X18">
    <cfRule type="expression" dxfId="1342" priority="271">
      <formula>P18="Incomplete"</formula>
    </cfRule>
  </conditionalFormatting>
  <conditionalFormatting sqref="J18">
    <cfRule type="expression" priority="267" stopIfTrue="1">
      <formula>AND(ISBLANK(#REF!),ISBLANK(#REF!))</formula>
    </cfRule>
    <cfRule type="expression" dxfId="1341" priority="268">
      <formula>OR(AND(NOT(ISBLANK(#REF!)),#REF!&lt;&gt;L18),AND(NOT(ISBLANK(#REF!)),#REF!&lt;&gt;N18))</formula>
    </cfRule>
    <cfRule type="expression" dxfId="1340" priority="269">
      <formula>OR(L18=350, L18=300,L18=200,L18=100)</formula>
    </cfRule>
    <cfRule type="expression" dxfId="1339" priority="270">
      <formula>OR(#REF!=L18,N18=#REF!)</formula>
    </cfRule>
  </conditionalFormatting>
  <conditionalFormatting sqref="Q18 X18">
    <cfRule type="expression" priority="263" stopIfTrue="1">
      <formula>AND(ISBLANK(#REF!),ISBLANK(#REF!))</formula>
    </cfRule>
    <cfRule type="expression" dxfId="1338" priority="264">
      <formula>OR(AND(NOT(ISBLANK(#REF!)),#REF!&lt;&gt;S18),AND(NOT(ISBLANK(#REF!)),#REF!&lt;&gt;U18))</formula>
    </cfRule>
    <cfRule type="expression" dxfId="1337" priority="265">
      <formula>OR(S18=350, S18=300,S18=200,S18=100)</formula>
    </cfRule>
    <cfRule type="expression" dxfId="1336" priority="266">
      <formula>OR(#REF!=S18,U18=#REF!)</formula>
    </cfRule>
  </conditionalFormatting>
  <conditionalFormatting sqref="I18">
    <cfRule type="cellIs" dxfId="1335" priority="260" operator="equal">
      <formula>"Incomplete"</formula>
    </cfRule>
    <cfRule type="cellIs" dxfId="1334" priority="262" operator="equal">
      <formula>"Complete"</formula>
    </cfRule>
  </conditionalFormatting>
  <conditionalFormatting sqref="K18">
    <cfRule type="expression" dxfId="1333" priority="258">
      <formula>$D18="YES"</formula>
    </cfRule>
    <cfRule type="expression" dxfId="1332" priority="259">
      <formula>$B18="NO"</formula>
    </cfRule>
  </conditionalFormatting>
  <conditionalFormatting sqref="P18">
    <cfRule type="cellIs" dxfId="1331" priority="256" operator="equal">
      <formula>"Incomplete"</formula>
    </cfRule>
    <cfRule type="cellIs" dxfId="1330" priority="257" operator="equal">
      <formula>"Complete"</formula>
    </cfRule>
  </conditionalFormatting>
  <conditionalFormatting sqref="R18">
    <cfRule type="expression" dxfId="1329" priority="252">
      <formula>$K18="YES"</formula>
    </cfRule>
    <cfRule type="expression" dxfId="1328" priority="253">
      <formula>$D18="YES"</formula>
    </cfRule>
    <cfRule type="expression" dxfId="1327" priority="254">
      <formula>$B18="NO"</formula>
    </cfRule>
  </conditionalFormatting>
  <conditionalFormatting sqref="Y18">
    <cfRule type="expression" dxfId="1326" priority="248">
      <formula>$K18="YES"</formula>
    </cfRule>
    <cfRule type="expression" dxfId="1325" priority="249">
      <formula>$R18="YES"</formula>
    </cfRule>
    <cfRule type="expression" dxfId="1324" priority="250">
      <formula>$D18="YES"</formula>
    </cfRule>
    <cfRule type="expression" dxfId="1323" priority="251">
      <formula>$B18="NO"</formula>
    </cfRule>
  </conditionalFormatting>
  <conditionalFormatting sqref="E18:AC18">
    <cfRule type="expression" dxfId="1322" priority="247">
      <formula>$B18="NO"</formula>
    </cfRule>
  </conditionalFormatting>
  <conditionalFormatting sqref="S18:V18">
    <cfRule type="expression" dxfId="1321" priority="273">
      <formula>$R18="NO"</formula>
    </cfRule>
  </conditionalFormatting>
  <conditionalFormatting sqref="I18">
    <cfRule type="expression" dxfId="1320" priority="261">
      <formula>$D18="NO"</formula>
    </cfRule>
  </conditionalFormatting>
  <conditionalFormatting sqref="P18">
    <cfRule type="expression" dxfId="1319" priority="255">
      <formula>$K18="NO"</formula>
    </cfRule>
  </conditionalFormatting>
  <conditionalFormatting sqref="D18 I18 K18 P18 R18 W18 Y18">
    <cfRule type="expression" dxfId="1318" priority="234">
      <formula>$B18="NO"</formula>
    </cfRule>
  </conditionalFormatting>
  <conditionalFormatting sqref="W18">
    <cfRule type="cellIs" dxfId="1317" priority="232" operator="equal">
      <formula>"Incomplete"</formula>
    </cfRule>
    <cfRule type="cellIs" dxfId="1316" priority="233" operator="equal">
      <formula>"Complete"</formula>
    </cfRule>
  </conditionalFormatting>
  <conditionalFormatting sqref="W18">
    <cfRule type="expression" dxfId="1315" priority="231">
      <formula>$R18="NO"</formula>
    </cfRule>
  </conditionalFormatting>
  <conditionalFormatting sqref="K19 R19 Y19 D19">
    <cfRule type="cellIs" dxfId="1314" priority="230" operator="equal">
      <formula>"YES"</formula>
    </cfRule>
  </conditionalFormatting>
  <conditionalFormatting sqref="E19:H19">
    <cfRule type="expression" dxfId="1313" priority="229">
      <formula>$D19="NO"</formula>
    </cfRule>
  </conditionalFormatting>
  <conditionalFormatting sqref="L19:O19">
    <cfRule type="expression" dxfId="1312" priority="228">
      <formula>$K19="NO"</formula>
    </cfRule>
  </conditionalFormatting>
  <conditionalFormatting sqref="Z19:AC19">
    <cfRule type="expression" dxfId="1311" priority="226">
      <formula>$Y19="NO"</formula>
    </cfRule>
  </conditionalFormatting>
  <conditionalFormatting sqref="J19 Q19 X19">
    <cfRule type="expression" dxfId="1310" priority="225">
      <formula>P19="Incomplete"</formula>
    </cfRule>
  </conditionalFormatting>
  <conditionalFormatting sqref="J19">
    <cfRule type="expression" priority="221" stopIfTrue="1">
      <formula>AND(ISBLANK(#REF!),ISBLANK(#REF!))</formula>
    </cfRule>
    <cfRule type="expression" dxfId="1309" priority="222">
      <formula>OR(AND(NOT(ISBLANK(#REF!)),#REF!&lt;&gt;L19),AND(NOT(ISBLANK(#REF!)),#REF!&lt;&gt;N19))</formula>
    </cfRule>
    <cfRule type="expression" dxfId="1308" priority="223">
      <formula>OR(L19=350, L19=300,L19=200,L19=100)</formula>
    </cfRule>
    <cfRule type="expression" dxfId="1307" priority="224">
      <formula>OR(#REF!=L19,N19=#REF!)</formula>
    </cfRule>
  </conditionalFormatting>
  <conditionalFormatting sqref="Q19 X19">
    <cfRule type="expression" priority="217" stopIfTrue="1">
      <formula>AND(ISBLANK(#REF!),ISBLANK(#REF!))</formula>
    </cfRule>
    <cfRule type="expression" dxfId="1306" priority="218">
      <formula>OR(AND(NOT(ISBLANK(#REF!)),#REF!&lt;&gt;S19),AND(NOT(ISBLANK(#REF!)),#REF!&lt;&gt;U19))</formula>
    </cfRule>
    <cfRule type="expression" dxfId="1305" priority="219">
      <formula>OR(S19=350, S19=300,S19=200,S19=100)</formula>
    </cfRule>
    <cfRule type="expression" dxfId="1304" priority="220">
      <formula>OR(#REF!=S19,U19=#REF!)</formula>
    </cfRule>
  </conditionalFormatting>
  <conditionalFormatting sqref="I19">
    <cfRule type="cellIs" dxfId="1303" priority="214" operator="equal">
      <formula>"Incomplete"</formula>
    </cfRule>
    <cfRule type="cellIs" dxfId="1302" priority="216" operator="equal">
      <formula>"Complete"</formula>
    </cfRule>
  </conditionalFormatting>
  <conditionalFormatting sqref="K19">
    <cfRule type="expression" dxfId="1301" priority="212">
      <formula>$D19="YES"</formula>
    </cfRule>
    <cfRule type="expression" dxfId="1300" priority="213">
      <formula>$B19="NO"</formula>
    </cfRule>
  </conditionalFormatting>
  <conditionalFormatting sqref="P19">
    <cfRule type="cellIs" dxfId="1299" priority="210" operator="equal">
      <formula>"Incomplete"</formula>
    </cfRule>
    <cfRule type="cellIs" dxfId="1298" priority="211" operator="equal">
      <formula>"Complete"</formula>
    </cfRule>
  </conditionalFormatting>
  <conditionalFormatting sqref="R19">
    <cfRule type="expression" dxfId="1297" priority="206">
      <formula>$K19="YES"</formula>
    </cfRule>
    <cfRule type="expression" dxfId="1296" priority="207">
      <formula>$D19="YES"</formula>
    </cfRule>
    <cfRule type="expression" dxfId="1295" priority="208">
      <formula>$B19="NO"</formula>
    </cfRule>
  </conditionalFormatting>
  <conditionalFormatting sqref="Y19">
    <cfRule type="expression" dxfId="1294" priority="202">
      <formula>$K19="YES"</formula>
    </cfRule>
    <cfRule type="expression" dxfId="1293" priority="203">
      <formula>$R19="YES"</formula>
    </cfRule>
    <cfRule type="expression" dxfId="1292" priority="204">
      <formula>$D19="YES"</formula>
    </cfRule>
    <cfRule type="expression" dxfId="1291" priority="205">
      <formula>$B19="NO"</formula>
    </cfRule>
  </conditionalFormatting>
  <conditionalFormatting sqref="E19:AC19">
    <cfRule type="expression" dxfId="1290" priority="201">
      <formula>$B19="NO"</formula>
    </cfRule>
  </conditionalFormatting>
  <conditionalFormatting sqref="S19:V19">
    <cfRule type="expression" dxfId="1289" priority="227">
      <formula>$R19="NO"</formula>
    </cfRule>
  </conditionalFormatting>
  <conditionalFormatting sqref="I19">
    <cfRule type="expression" dxfId="1288" priority="215">
      <formula>$D19="NO"</formula>
    </cfRule>
  </conditionalFormatting>
  <conditionalFormatting sqref="P19">
    <cfRule type="expression" dxfId="1287" priority="209">
      <formula>$K19="NO"</formula>
    </cfRule>
  </conditionalFormatting>
  <conditionalFormatting sqref="D19 I19 K19 P19 R19 W19 Y19">
    <cfRule type="expression" dxfId="1286" priority="188">
      <formula>$B19="NO"</formula>
    </cfRule>
  </conditionalFormatting>
  <conditionalFormatting sqref="W19">
    <cfRule type="cellIs" dxfId="1285" priority="186" operator="equal">
      <formula>"Incomplete"</formula>
    </cfRule>
    <cfRule type="cellIs" dxfId="1284" priority="187" operator="equal">
      <formula>"Complete"</formula>
    </cfRule>
  </conditionalFormatting>
  <conditionalFormatting sqref="W19">
    <cfRule type="expression" dxfId="1283" priority="185">
      <formula>$R19="NO"</formula>
    </cfRule>
  </conditionalFormatting>
  <conditionalFormatting sqref="K20:K25 R20:R25 Y20:Y25 D20:D25">
    <cfRule type="cellIs" dxfId="1282" priority="138" operator="equal">
      <formula>"YES"</formula>
    </cfRule>
  </conditionalFormatting>
  <conditionalFormatting sqref="E20:H25">
    <cfRule type="expression" dxfId="1281" priority="137">
      <formula>$D20="NO"</formula>
    </cfRule>
  </conditionalFormatting>
  <conditionalFormatting sqref="L20:O25">
    <cfRule type="expression" dxfId="1280" priority="136">
      <formula>$K20="NO"</formula>
    </cfRule>
  </conditionalFormatting>
  <conditionalFormatting sqref="Z20:AC25">
    <cfRule type="expression" dxfId="1279" priority="134">
      <formula>$Y20="NO"</formula>
    </cfRule>
  </conditionalFormatting>
  <conditionalFormatting sqref="J20:J25 Q20:Q25 X20:X25">
    <cfRule type="expression" dxfId="1278" priority="133">
      <formula>P20="Incomplete"</formula>
    </cfRule>
  </conditionalFormatting>
  <conditionalFormatting sqref="J20:J25">
    <cfRule type="expression" priority="129" stopIfTrue="1">
      <formula>AND(ISBLANK(#REF!),ISBLANK(#REF!))</formula>
    </cfRule>
    <cfRule type="expression" dxfId="1277" priority="130">
      <formula>OR(AND(NOT(ISBLANK(#REF!)),#REF!&lt;&gt;L20),AND(NOT(ISBLANK(#REF!)),#REF!&lt;&gt;N20))</formula>
    </cfRule>
    <cfRule type="expression" dxfId="1276" priority="131">
      <formula>OR(L20=350, L20=300,L20=200,L20=100)</formula>
    </cfRule>
    <cfRule type="expression" dxfId="1275" priority="132">
      <formula>OR(#REF!=L20,N20=#REF!)</formula>
    </cfRule>
  </conditionalFormatting>
  <conditionalFormatting sqref="Q20:Q25 X20:X25">
    <cfRule type="expression" priority="125" stopIfTrue="1">
      <formula>AND(ISBLANK(#REF!),ISBLANK(#REF!))</formula>
    </cfRule>
    <cfRule type="expression" dxfId="1274" priority="126">
      <formula>OR(AND(NOT(ISBLANK(#REF!)),#REF!&lt;&gt;S20),AND(NOT(ISBLANK(#REF!)),#REF!&lt;&gt;U20))</formula>
    </cfRule>
    <cfRule type="expression" dxfId="1273" priority="127">
      <formula>OR(S20=350, S20=300,S20=200,S20=100)</formula>
    </cfRule>
    <cfRule type="expression" dxfId="1272" priority="128">
      <formula>OR(#REF!=S20,U20=#REF!)</formula>
    </cfRule>
  </conditionalFormatting>
  <conditionalFormatting sqref="I20:I25">
    <cfRule type="cellIs" dxfId="1271" priority="122" operator="equal">
      <formula>"Incomplete"</formula>
    </cfRule>
    <cfRule type="cellIs" dxfId="1270" priority="124" operator="equal">
      <formula>"Complete"</formula>
    </cfRule>
  </conditionalFormatting>
  <conditionalFormatting sqref="K20:K25">
    <cfRule type="expression" dxfId="1269" priority="120">
      <formula>$D20="YES"</formula>
    </cfRule>
    <cfRule type="expression" dxfId="1268" priority="121">
      <formula>$B20="NO"</formula>
    </cfRule>
  </conditionalFormatting>
  <conditionalFormatting sqref="P20:P25">
    <cfRule type="cellIs" dxfId="1267" priority="118" operator="equal">
      <formula>"Incomplete"</formula>
    </cfRule>
    <cfRule type="cellIs" dxfId="1266" priority="119" operator="equal">
      <formula>"Complete"</formula>
    </cfRule>
  </conditionalFormatting>
  <conditionalFormatting sqref="R20:R25">
    <cfRule type="expression" dxfId="1265" priority="114">
      <formula>$K20="YES"</formula>
    </cfRule>
    <cfRule type="expression" dxfId="1264" priority="115">
      <formula>$D20="YES"</formula>
    </cfRule>
    <cfRule type="expression" dxfId="1263" priority="116">
      <formula>$B20="NO"</formula>
    </cfRule>
  </conditionalFormatting>
  <conditionalFormatting sqref="Y20:Y25">
    <cfRule type="expression" dxfId="1262" priority="110">
      <formula>$K20="YES"</formula>
    </cfRule>
    <cfRule type="expression" dxfId="1261" priority="111">
      <formula>$R20="YES"</formula>
    </cfRule>
    <cfRule type="expression" dxfId="1260" priority="112">
      <formula>$D20="YES"</formula>
    </cfRule>
    <cfRule type="expression" dxfId="1259" priority="113">
      <formula>$B20="NO"</formula>
    </cfRule>
  </conditionalFormatting>
  <conditionalFormatting sqref="E20:AC25">
    <cfRule type="expression" dxfId="1258" priority="109">
      <formula>$B20="NO"</formula>
    </cfRule>
  </conditionalFormatting>
  <conditionalFormatting sqref="S20:V25">
    <cfRule type="expression" dxfId="1257" priority="135">
      <formula>$R20="NO"</formula>
    </cfRule>
  </conditionalFormatting>
  <conditionalFormatting sqref="I20:I25">
    <cfRule type="expression" dxfId="1256" priority="123">
      <formula>$D20="NO"</formula>
    </cfRule>
  </conditionalFormatting>
  <conditionalFormatting sqref="P20:P25">
    <cfRule type="expression" dxfId="1255" priority="117">
      <formula>$K20="NO"</formula>
    </cfRule>
  </conditionalFormatting>
  <conditionalFormatting sqref="D20:D25 I20:I25 K20:K25 P20:P25 R20:R25 W20:W25 Y20:Y25">
    <cfRule type="expression" dxfId="1254" priority="96">
      <formula>$B20="NO"</formula>
    </cfRule>
  </conditionalFormatting>
  <conditionalFormatting sqref="W20:W25">
    <cfRule type="cellIs" dxfId="1253" priority="94" operator="equal">
      <formula>"Incomplete"</formula>
    </cfRule>
    <cfRule type="cellIs" dxfId="1252" priority="95" operator="equal">
      <formula>"Complete"</formula>
    </cfRule>
  </conditionalFormatting>
  <conditionalFormatting sqref="W20:W25">
    <cfRule type="expression" dxfId="1251" priority="93">
      <formula>$R20="NO"</formula>
    </cfRule>
  </conditionalFormatting>
  <conditionalFormatting sqref="K27:K33 R27:R33 Y27:Y33 D27:D33">
    <cfRule type="cellIs" dxfId="1250" priority="92" operator="equal">
      <formula>"YES"</formula>
    </cfRule>
  </conditionalFormatting>
  <conditionalFormatting sqref="E27:H33">
    <cfRule type="expression" dxfId="1249" priority="91">
      <formula>$D27="NO"</formula>
    </cfRule>
  </conditionalFormatting>
  <conditionalFormatting sqref="L27:O33">
    <cfRule type="expression" dxfId="1248" priority="90">
      <formula>$K27="NO"</formula>
    </cfRule>
  </conditionalFormatting>
  <conditionalFormatting sqref="Z27:AC33">
    <cfRule type="expression" dxfId="1247" priority="88">
      <formula>$Y27="NO"</formula>
    </cfRule>
  </conditionalFormatting>
  <conditionalFormatting sqref="J27:J33 Q27:Q33 X27:X33">
    <cfRule type="expression" dxfId="1246" priority="87">
      <formula>P27="Incomplete"</formula>
    </cfRule>
  </conditionalFormatting>
  <conditionalFormatting sqref="J27:J33">
    <cfRule type="expression" priority="83" stopIfTrue="1">
      <formula>AND(ISBLANK(#REF!),ISBLANK(#REF!))</formula>
    </cfRule>
    <cfRule type="expression" dxfId="1245" priority="84">
      <formula>OR(AND(NOT(ISBLANK(#REF!)),#REF!&lt;&gt;L27),AND(NOT(ISBLANK(#REF!)),#REF!&lt;&gt;N27))</formula>
    </cfRule>
    <cfRule type="expression" dxfId="1244" priority="85">
      <formula>OR(L27=350, L27=300,L27=200,L27=100)</formula>
    </cfRule>
    <cfRule type="expression" dxfId="1243" priority="86">
      <formula>OR(#REF!=L27,N27=#REF!)</formula>
    </cfRule>
  </conditionalFormatting>
  <conditionalFormatting sqref="Q27:Q33 X27:X33">
    <cfRule type="expression" priority="79" stopIfTrue="1">
      <formula>AND(ISBLANK(#REF!),ISBLANK(#REF!))</formula>
    </cfRule>
    <cfRule type="expression" dxfId="1242" priority="80">
      <formula>OR(AND(NOT(ISBLANK(#REF!)),#REF!&lt;&gt;S27),AND(NOT(ISBLANK(#REF!)),#REF!&lt;&gt;U27))</formula>
    </cfRule>
    <cfRule type="expression" dxfId="1241" priority="81">
      <formula>OR(S27=350, S27=300,S27=200,S27=100)</formula>
    </cfRule>
    <cfRule type="expression" dxfId="1240" priority="82">
      <formula>OR(#REF!=S27,U27=#REF!)</formula>
    </cfRule>
  </conditionalFormatting>
  <conditionalFormatting sqref="I27:I33">
    <cfRule type="cellIs" dxfId="1239" priority="76" operator="equal">
      <formula>"Incomplete"</formula>
    </cfRule>
    <cfRule type="cellIs" dxfId="1238" priority="78" operator="equal">
      <formula>"Complete"</formula>
    </cfRule>
  </conditionalFormatting>
  <conditionalFormatting sqref="K27:K33">
    <cfRule type="expression" dxfId="1237" priority="74">
      <formula>$D27="YES"</formula>
    </cfRule>
    <cfRule type="expression" dxfId="1236" priority="75">
      <formula>$B27="NO"</formula>
    </cfRule>
  </conditionalFormatting>
  <conditionalFormatting sqref="P27:P33">
    <cfRule type="cellIs" dxfId="1235" priority="72" operator="equal">
      <formula>"Incomplete"</formula>
    </cfRule>
    <cfRule type="cellIs" dxfId="1234" priority="73" operator="equal">
      <formula>"Complete"</formula>
    </cfRule>
  </conditionalFormatting>
  <conditionalFormatting sqref="R27:R33">
    <cfRule type="expression" dxfId="1233" priority="68">
      <formula>$K27="YES"</formula>
    </cfRule>
    <cfRule type="expression" dxfId="1232" priority="69">
      <formula>$D27="YES"</formula>
    </cfRule>
    <cfRule type="expression" dxfId="1231" priority="70">
      <formula>$B27="NO"</formula>
    </cfRule>
  </conditionalFormatting>
  <conditionalFormatting sqref="Y27:Y33">
    <cfRule type="expression" dxfId="1230" priority="64">
      <formula>$K27="YES"</formula>
    </cfRule>
    <cfRule type="expression" dxfId="1229" priority="65">
      <formula>$R27="YES"</formula>
    </cfRule>
    <cfRule type="expression" dxfId="1228" priority="66">
      <formula>$D27="YES"</formula>
    </cfRule>
    <cfRule type="expression" dxfId="1227" priority="67">
      <formula>$B27="NO"</formula>
    </cfRule>
  </conditionalFormatting>
  <conditionalFormatting sqref="E27:AC33">
    <cfRule type="expression" dxfId="1226" priority="63">
      <formula>$B27="NO"</formula>
    </cfRule>
  </conditionalFormatting>
  <conditionalFormatting sqref="S27:V33">
    <cfRule type="expression" dxfId="1225" priority="89">
      <formula>$R27="NO"</formula>
    </cfRule>
  </conditionalFormatting>
  <conditionalFormatting sqref="I27:I33">
    <cfRule type="expression" dxfId="1224" priority="77">
      <formula>$D27="NO"</formula>
    </cfRule>
  </conditionalFormatting>
  <conditionalFormatting sqref="P27:P33">
    <cfRule type="expression" dxfId="1223" priority="71">
      <formula>$K27="NO"</formula>
    </cfRule>
  </conditionalFormatting>
  <conditionalFormatting sqref="D27:D33 I27:I33 K27:K33 P27:P33 R27:R33 W27:W33 Y27:Y33">
    <cfRule type="expression" dxfId="1222" priority="50">
      <formula>$B27="NO"</formula>
    </cfRule>
  </conditionalFormatting>
  <conditionalFormatting sqref="W27:W33">
    <cfRule type="cellIs" dxfId="1221" priority="48" operator="equal">
      <formula>"Incomplete"</formula>
    </cfRule>
    <cfRule type="cellIs" dxfId="1220" priority="49" operator="equal">
      <formula>"Complete"</formula>
    </cfRule>
  </conditionalFormatting>
  <conditionalFormatting sqref="W27:W33">
    <cfRule type="expression" dxfId="1219" priority="47">
      <formula>$R27="NO"</formula>
    </cfRule>
  </conditionalFormatting>
  <conditionalFormatting sqref="K35:K50 R35:R50 Y35:Y50 D35:D50">
    <cfRule type="cellIs" dxfId="1218" priority="46" operator="equal">
      <formula>"YES"</formula>
    </cfRule>
  </conditionalFormatting>
  <conditionalFormatting sqref="E35:H50">
    <cfRule type="expression" dxfId="1217" priority="45">
      <formula>$D35="NO"</formula>
    </cfRule>
  </conditionalFormatting>
  <conditionalFormatting sqref="L35:O50">
    <cfRule type="expression" dxfId="1216" priority="44">
      <formula>$K35="NO"</formula>
    </cfRule>
  </conditionalFormatting>
  <conditionalFormatting sqref="Z35:AC50">
    <cfRule type="expression" dxfId="1215" priority="42">
      <formula>$Y35="NO"</formula>
    </cfRule>
  </conditionalFormatting>
  <conditionalFormatting sqref="J35:J50 Q35:Q50 X35:X50">
    <cfRule type="expression" dxfId="1214" priority="41">
      <formula>P35="Incomplete"</formula>
    </cfRule>
  </conditionalFormatting>
  <conditionalFormatting sqref="J35:J50">
    <cfRule type="expression" priority="37" stopIfTrue="1">
      <formula>AND(ISBLANK(#REF!),ISBLANK(#REF!))</formula>
    </cfRule>
    <cfRule type="expression" dxfId="1213" priority="38">
      <formula>OR(AND(NOT(ISBLANK(#REF!)),#REF!&lt;&gt;L35),AND(NOT(ISBLANK(#REF!)),#REF!&lt;&gt;N35))</formula>
    </cfRule>
    <cfRule type="expression" dxfId="1212" priority="39">
      <formula>OR(L35=350, L35=300,L35=200,L35=100)</formula>
    </cfRule>
    <cfRule type="expression" dxfId="1211" priority="40">
      <formula>OR(#REF!=L35,N35=#REF!)</formula>
    </cfRule>
  </conditionalFormatting>
  <conditionalFormatting sqref="Q35:Q50 X35:X50">
    <cfRule type="expression" priority="33" stopIfTrue="1">
      <formula>AND(ISBLANK(#REF!),ISBLANK(#REF!))</formula>
    </cfRule>
    <cfRule type="expression" dxfId="1210" priority="34">
      <formula>OR(AND(NOT(ISBLANK(#REF!)),#REF!&lt;&gt;S35),AND(NOT(ISBLANK(#REF!)),#REF!&lt;&gt;U35))</formula>
    </cfRule>
    <cfRule type="expression" dxfId="1209" priority="35">
      <formula>OR(S35=350, S35=300,S35=200,S35=100)</formula>
    </cfRule>
    <cfRule type="expression" dxfId="1208" priority="36">
      <formula>OR(#REF!=S35,U35=#REF!)</formula>
    </cfRule>
  </conditionalFormatting>
  <conditionalFormatting sqref="I35:I50">
    <cfRule type="cellIs" dxfId="1207" priority="30" operator="equal">
      <formula>"Incomplete"</formula>
    </cfRule>
    <cfRule type="cellIs" dxfId="1206" priority="32" operator="equal">
      <formula>"Complete"</formula>
    </cfRule>
  </conditionalFormatting>
  <conditionalFormatting sqref="K35:K50">
    <cfRule type="expression" dxfId="1205" priority="28">
      <formula>$D35="YES"</formula>
    </cfRule>
    <cfRule type="expression" dxfId="1204" priority="29">
      <formula>$B35="NO"</formula>
    </cfRule>
  </conditionalFormatting>
  <conditionalFormatting sqref="P35:P50">
    <cfRule type="cellIs" dxfId="1203" priority="26" operator="equal">
      <formula>"Incomplete"</formula>
    </cfRule>
    <cfRule type="cellIs" dxfId="1202" priority="27" operator="equal">
      <formula>"Complete"</formula>
    </cfRule>
  </conditionalFormatting>
  <conditionalFormatting sqref="R35:R50">
    <cfRule type="expression" dxfId="1201" priority="22">
      <formula>$K35="YES"</formula>
    </cfRule>
    <cfRule type="expression" dxfId="1200" priority="23">
      <formula>$D35="YES"</formula>
    </cfRule>
    <cfRule type="expression" dxfId="1199" priority="24">
      <formula>$B35="NO"</formula>
    </cfRule>
  </conditionalFormatting>
  <conditionalFormatting sqref="Y35:Y50">
    <cfRule type="expression" dxfId="1198" priority="18">
      <formula>$K35="YES"</formula>
    </cfRule>
    <cfRule type="expression" dxfId="1197" priority="19">
      <formula>$R35="YES"</formula>
    </cfRule>
    <cfRule type="expression" dxfId="1196" priority="20">
      <formula>$D35="YES"</formula>
    </cfRule>
    <cfRule type="expression" dxfId="1195" priority="21">
      <formula>$B35="NO"</formula>
    </cfRule>
  </conditionalFormatting>
  <conditionalFormatting sqref="E35:AC50">
    <cfRule type="expression" dxfId="1194" priority="17">
      <formula>$B35="NO"</formula>
    </cfRule>
  </conditionalFormatting>
  <conditionalFormatting sqref="S35:V50">
    <cfRule type="expression" dxfId="1193" priority="43">
      <formula>$R35="NO"</formula>
    </cfRule>
  </conditionalFormatting>
  <conditionalFormatting sqref="I35:I50">
    <cfRule type="expression" dxfId="1192" priority="31">
      <formula>$D35="NO"</formula>
    </cfRule>
  </conditionalFormatting>
  <conditionalFormatting sqref="P35:P50">
    <cfRule type="expression" dxfId="1191" priority="25">
      <formula>$K35="NO"</formula>
    </cfRule>
  </conditionalFormatting>
  <conditionalFormatting sqref="D35:D50 I35:I50 K35:K50 P35:P50 R35:R50 W35:W50 Y35:Y50">
    <cfRule type="expression" dxfId="1190" priority="4">
      <formula>$B35="NO"</formula>
    </cfRule>
  </conditionalFormatting>
  <conditionalFormatting sqref="W35:W50">
    <cfRule type="cellIs" dxfId="1189" priority="2" operator="equal">
      <formula>"Incomplete"</formula>
    </cfRule>
    <cfRule type="cellIs" dxfId="1188" priority="3" operator="equal">
      <formula>"Complete"</formula>
    </cfRule>
  </conditionalFormatting>
  <conditionalFormatting sqref="W35:W50">
    <cfRule type="expression" dxfId="1187" priority="1">
      <formula>$R35="NO"</formula>
    </cfRule>
  </conditionalFormatting>
  <dataValidations count="1">
    <dataValidation showInputMessage="1" showErrorMessage="1" sqref="X12:X50 Q12:Q50 J12:J50 C12:C50" xr:uid="{09040884-1C2D-47CC-BC56-136A6AFF4CA2}"/>
  </dataValidations>
  <pageMargins left="0.7" right="0.7" top="0.75" bottom="0.75" header="0.3" footer="0.3"/>
  <pageSetup paperSize="3"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4898" id="{3F1C698F-9432-4EB0-9837-DDCDD2BC0133}">
            <xm:f>E13&lt;&gt;'ESPC_PCSM STD'!C3</xm:f>
            <x14:dxf>
              <font>
                <color theme="0"/>
              </font>
              <fill>
                <patternFill patternType="solid">
                  <bgColor rgb="FFFF0000"/>
                </patternFill>
              </fill>
            </x14:dxf>
          </x14:cfRule>
          <xm:sqref>E13:G25 E27:G33 E35:G50</xm:sqref>
        </x14:conditionalFormatting>
        <x14:conditionalFormatting xmlns:xm="http://schemas.microsoft.com/office/excel/2006/main">
          <x14:cfRule type="expression" priority="4891" id="{FE64EEB7-53EE-406F-B2F1-7E8E006C3B63}">
            <xm:f>L13&lt;&gt;'ESPC_PCSM STD'!G3</xm:f>
            <x14:dxf>
              <font>
                <color theme="0"/>
              </font>
              <fill>
                <patternFill patternType="solid">
                  <bgColor rgb="FFFF0000"/>
                </patternFill>
              </fill>
            </x14:dxf>
          </x14:cfRule>
          <xm:sqref>L13:N25 L27:N33 L35:N50</xm:sqref>
        </x14:conditionalFormatting>
        <x14:conditionalFormatting xmlns:xm="http://schemas.microsoft.com/office/excel/2006/main">
          <x14:cfRule type="expression" priority="4887" id="{E4F89554-9598-4E5D-A3AA-ADEDD92155EC}">
            <xm:f>S13&lt;&gt;'ESPC_PCSM STD'!K3</xm:f>
            <x14:dxf>
              <font>
                <color theme="0"/>
              </font>
              <fill>
                <patternFill patternType="solid">
                  <bgColor rgb="FFFF0000"/>
                </patternFill>
              </fill>
            </x14:dxf>
          </x14:cfRule>
          <xm:sqref>S13:U25 S27:U33 S35:U50</xm:sqref>
        </x14:conditionalFormatting>
        <x14:conditionalFormatting xmlns:xm="http://schemas.microsoft.com/office/excel/2006/main">
          <x14:cfRule type="expression" priority="4883" id="{2F15F5D0-C9FC-40F3-BD73-D1644CB7B7A4}">
            <xm:f>Z13&lt;&gt;'ESPC_PCSM STD'!O3</xm:f>
            <x14:dxf>
              <font>
                <color theme="0"/>
              </font>
              <fill>
                <patternFill patternType="solid">
                  <bgColor rgb="FFFF0000"/>
                </patternFill>
              </fill>
            </x14:dxf>
          </x14:cfRule>
          <xm:sqref>Z13:AB25 Z27:AB33 Z35:AB50</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F94C23CC-D26C-4F34-A40B-5CAD1F6F023F}">
          <x14:formula1>
            <xm:f>'Pic List'!$A$2:$A$6</xm:f>
          </x14:formula1>
          <xm:sqref>D13 K13 R13 Y13</xm:sqref>
        </x14:dataValidation>
        <x14:dataValidation type="list" showInputMessage="1" showErrorMessage="1" xr:uid="{B2E5E3C9-4492-44BE-9921-82BB1636A652}">
          <x14:formula1>
            <xm:f>'Pic List'!$A$2:$A$4</xm:f>
          </x14:formula1>
          <xm:sqref>B12:B50</xm:sqref>
        </x14:dataValidation>
        <x14:dataValidation type="list" showInputMessage="1" showErrorMessage="1" xr:uid="{2FBBF5C6-1C1B-4CA4-AFF9-FFD7FDF97D05}">
          <x14:formula1>
            <xm:f>'Pic List'!$B$2:$B$5</xm:f>
          </x14:formula1>
          <xm:sqref>Z12:Z50 S12:S50 E42:E66 E12 L12:L50</xm:sqref>
        </x14:dataValidation>
        <x14:dataValidation type="list" showInputMessage="1" showErrorMessage="1" xr:uid="{C8D596A1-545E-4DE1-81FD-75CF8F9D93AD}">
          <x14:formula1>
            <xm:f>'Pic List'!$E$2:$E$5</xm:f>
          </x14:formula1>
          <xm:sqref>AA12:AA50 T12:T50 F42:F66 F12 M12:M50</xm:sqref>
        </x14:dataValidation>
        <x14:dataValidation type="list" showInputMessage="1" showErrorMessage="1" xr:uid="{3741A976-FD50-4493-A73B-E949B5EF99EB}">
          <x14:formula1>
            <xm:f>'Pic List'!$A$2:$A$5</xm:f>
          </x14:formula1>
          <xm:sqref>K14:K66 Y14:Y66 R14:R66 D14:D66</xm:sqref>
        </x14:dataValidation>
        <x14:dataValidation type="list" allowBlank="1" showInputMessage="1" showErrorMessage="1" xr:uid="{922C4E40-7BE4-433A-83E1-4E96905B1FAA}">
          <x14:formula1>
            <xm:f>'Pic List'!$F$2:$F$4</xm:f>
          </x14:formula1>
          <xm:sqref>AD12:AD50 P12:P50 I12:I50 W12:W31 W34:W66</xm:sqref>
        </x14:dataValidation>
        <x14:dataValidation type="list" allowBlank="1" showInputMessage="1" showErrorMessage="1" xr:uid="{A10F01A7-6D1C-44F9-AF81-24241147FB4A}">
          <x14:formula1>
            <xm:f>'Pic List'!$C$2:$C$4</xm:f>
          </x14:formula1>
          <xm:sqref>U12:U50 G12:G50 AB12:AB50 N12:N50</xm:sqref>
        </x14:dataValidation>
        <x14:dataValidation type="list" showInputMessage="1" showErrorMessage="1" xr:uid="{21DA7E3F-E8AF-4077-8E26-D2820E0FCDBF}">
          <x14:formula1>
            <xm:f>'Pic List'!$B$2:$B$6</xm:f>
          </x14:formula1>
          <xm:sqref>E13:E41</xm:sqref>
        </x14:dataValidation>
        <x14:dataValidation type="list" showInputMessage="1" showErrorMessage="1" xr:uid="{C165EABC-DDD7-4AEE-A406-BE2FF2AC3554}">
          <x14:formula1>
            <xm:f>'Pic List'!$E$2:$E$6</xm:f>
          </x14:formula1>
          <xm:sqref>F13:F41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CA02-40C3-4A9D-A09A-EC5923B8E6ED}">
  <sheetPr>
    <outlinePr summaryBelow="0" summaryRight="0"/>
  </sheetPr>
  <dimension ref="A1:Q56"/>
  <sheetViews>
    <sheetView showGridLines="0" showZeros="0" zoomScale="90" zoomScaleNormal="90" workbookViewId="0"/>
  </sheetViews>
  <sheetFormatPr defaultColWidth="9.140625" defaultRowHeight="15" x14ac:dyDescent="0.25"/>
  <cols>
    <col min="1" max="1" width="33.5703125" style="31" bestFit="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7.25" thickBot="1" x14ac:dyDescent="0.3">
      <c r="A1" s="22" t="s">
        <v>27</v>
      </c>
      <c r="B1" s="19" t="s">
        <v>29</v>
      </c>
      <c r="C1" s="19" t="s">
        <v>30</v>
      </c>
      <c r="D1" s="19" t="s">
        <v>31</v>
      </c>
      <c r="E1" s="19" t="s">
        <v>32</v>
      </c>
      <c r="F1" s="24" t="s">
        <v>33</v>
      </c>
      <c r="G1" s="25" t="s">
        <v>49</v>
      </c>
      <c r="H1" s="25" t="s">
        <v>35</v>
      </c>
      <c r="I1" s="25" t="s">
        <v>36</v>
      </c>
      <c r="J1" s="27" t="s">
        <v>37</v>
      </c>
      <c r="K1" s="27" t="s">
        <v>100</v>
      </c>
      <c r="L1" s="27" t="s">
        <v>101</v>
      </c>
      <c r="M1" s="27" t="s">
        <v>40</v>
      </c>
      <c r="N1" s="29" t="s">
        <v>41</v>
      </c>
      <c r="O1" s="29" t="s">
        <v>34</v>
      </c>
      <c r="P1" s="29" t="s">
        <v>43</v>
      </c>
      <c r="Q1" s="29" t="s">
        <v>44</v>
      </c>
    </row>
    <row r="2" spans="1:17" ht="15.75" x14ac:dyDescent="0.25">
      <c r="A2" s="225" t="s">
        <v>297</v>
      </c>
      <c r="B2" s="226"/>
      <c r="C2" s="220"/>
      <c r="D2" s="220"/>
      <c r="E2" s="220"/>
      <c r="F2" s="220"/>
      <c r="G2" s="220"/>
      <c r="H2" s="220"/>
      <c r="I2" s="220"/>
      <c r="J2" s="220"/>
      <c r="K2" s="220"/>
      <c r="L2" s="220"/>
      <c r="M2" s="220"/>
      <c r="N2" s="220"/>
      <c r="O2" s="220"/>
      <c r="P2" s="220"/>
      <c r="Q2" s="220"/>
    </row>
    <row r="3" spans="1:17" ht="15.75" x14ac:dyDescent="0.25">
      <c r="A3" s="262" t="s">
        <v>125</v>
      </c>
      <c r="B3" s="53"/>
      <c r="C3" s="35" t="s">
        <v>281</v>
      </c>
      <c r="D3" s="35" t="s">
        <v>281</v>
      </c>
      <c r="E3" s="35" t="s">
        <v>281</v>
      </c>
      <c r="F3" s="36"/>
      <c r="G3" s="35" t="s">
        <v>12</v>
      </c>
      <c r="H3" s="35" t="s">
        <v>17</v>
      </c>
      <c r="I3" s="35" t="s">
        <v>58</v>
      </c>
      <c r="J3" s="37"/>
      <c r="K3" s="35" t="s">
        <v>13</v>
      </c>
      <c r="L3" s="35" t="s">
        <v>18</v>
      </c>
      <c r="M3" s="35" t="s">
        <v>58</v>
      </c>
      <c r="N3" s="38"/>
      <c r="O3" s="35" t="s">
        <v>13</v>
      </c>
      <c r="P3" s="35" t="s">
        <v>18</v>
      </c>
      <c r="Q3" s="35" t="s">
        <v>58</v>
      </c>
    </row>
    <row r="4" spans="1:17" ht="15.75" x14ac:dyDescent="0.25">
      <c r="A4" s="262" t="s">
        <v>298</v>
      </c>
      <c r="B4" s="45"/>
      <c r="C4" s="40" t="s">
        <v>281</v>
      </c>
      <c r="D4" s="40" t="s">
        <v>281</v>
      </c>
      <c r="E4" s="40" t="s">
        <v>281</v>
      </c>
      <c r="F4" s="41"/>
      <c r="G4" s="40" t="s">
        <v>12</v>
      </c>
      <c r="H4" s="40" t="s">
        <v>17</v>
      </c>
      <c r="I4" s="40" t="s">
        <v>58</v>
      </c>
      <c r="J4" s="42"/>
      <c r="K4" s="40" t="s">
        <v>13</v>
      </c>
      <c r="L4" s="40" t="s">
        <v>18</v>
      </c>
      <c r="M4" s="40" t="s">
        <v>58</v>
      </c>
      <c r="N4" s="43"/>
      <c r="O4" s="40" t="s">
        <v>13</v>
      </c>
      <c r="P4" s="40" t="s">
        <v>18</v>
      </c>
      <c r="Q4" s="40" t="s">
        <v>58</v>
      </c>
    </row>
    <row r="5" spans="1:17" ht="15.75" x14ac:dyDescent="0.25">
      <c r="A5" s="262" t="s">
        <v>393</v>
      </c>
      <c r="B5" s="45"/>
      <c r="C5" s="40" t="s">
        <v>281</v>
      </c>
      <c r="D5" s="40" t="s">
        <v>281</v>
      </c>
      <c r="E5" s="40" t="s">
        <v>281</v>
      </c>
      <c r="F5" s="41"/>
      <c r="G5" s="40" t="s">
        <v>12</v>
      </c>
      <c r="H5" s="40" t="s">
        <v>17</v>
      </c>
      <c r="I5" s="40" t="s">
        <v>58</v>
      </c>
      <c r="J5" s="42"/>
      <c r="K5" s="40" t="s">
        <v>13</v>
      </c>
      <c r="L5" s="40" t="s">
        <v>18</v>
      </c>
      <c r="M5" s="40" t="s">
        <v>58</v>
      </c>
      <c r="N5" s="43"/>
      <c r="O5" s="40" t="s">
        <v>13</v>
      </c>
      <c r="P5" s="40" t="s">
        <v>18</v>
      </c>
      <c r="Q5" s="40" t="s">
        <v>58</v>
      </c>
    </row>
    <row r="6" spans="1:17" ht="15.75" x14ac:dyDescent="0.25">
      <c r="A6" s="262" t="s">
        <v>299</v>
      </c>
      <c r="B6" s="45"/>
      <c r="C6" s="40" t="s">
        <v>281</v>
      </c>
      <c r="D6" s="40" t="s">
        <v>281</v>
      </c>
      <c r="E6" s="40" t="s">
        <v>281</v>
      </c>
      <c r="F6" s="41"/>
      <c r="G6" s="40" t="s">
        <v>12</v>
      </c>
      <c r="H6" s="40" t="s">
        <v>16</v>
      </c>
      <c r="I6" s="40" t="s">
        <v>58</v>
      </c>
      <c r="J6" s="42"/>
      <c r="K6" s="40" t="s">
        <v>13</v>
      </c>
      <c r="L6" s="40" t="s">
        <v>18</v>
      </c>
      <c r="M6" s="40" t="s">
        <v>58</v>
      </c>
      <c r="N6" s="43"/>
      <c r="O6" s="40" t="s">
        <v>13</v>
      </c>
      <c r="P6" s="40" t="s">
        <v>18</v>
      </c>
      <c r="Q6" s="40" t="s">
        <v>58</v>
      </c>
    </row>
    <row r="7" spans="1:17" ht="15.75" x14ac:dyDescent="0.25">
      <c r="A7" s="262" t="s">
        <v>127</v>
      </c>
      <c r="B7" s="45"/>
      <c r="C7" s="40" t="s">
        <v>281</v>
      </c>
      <c r="D7" s="40" t="s">
        <v>281</v>
      </c>
      <c r="E7" s="40" t="s">
        <v>281</v>
      </c>
      <c r="F7" s="41"/>
      <c r="G7" s="40" t="s">
        <v>12</v>
      </c>
      <c r="H7" s="40" t="s">
        <v>17</v>
      </c>
      <c r="I7" s="40" t="s">
        <v>58</v>
      </c>
      <c r="J7" s="42"/>
      <c r="K7" s="40" t="s">
        <v>13</v>
      </c>
      <c r="L7" s="40" t="s">
        <v>18</v>
      </c>
      <c r="M7" s="40" t="s">
        <v>58</v>
      </c>
      <c r="N7" s="43"/>
      <c r="O7" s="40" t="s">
        <v>13</v>
      </c>
      <c r="P7" s="40" t="s">
        <v>18</v>
      </c>
      <c r="Q7" s="40" t="s">
        <v>58</v>
      </c>
    </row>
    <row r="8" spans="1:17" ht="15.75" x14ac:dyDescent="0.25">
      <c r="A8" s="262" t="s">
        <v>128</v>
      </c>
      <c r="B8" s="45"/>
      <c r="C8" s="40" t="s">
        <v>281</v>
      </c>
      <c r="D8" s="40" t="s">
        <v>281</v>
      </c>
      <c r="E8" s="40" t="s">
        <v>281</v>
      </c>
      <c r="F8" s="41"/>
      <c r="G8" s="40" t="s">
        <v>12</v>
      </c>
      <c r="H8" s="40" t="s">
        <v>17</v>
      </c>
      <c r="I8" s="40" t="s">
        <v>58</v>
      </c>
      <c r="J8" s="42"/>
      <c r="K8" s="40" t="s">
        <v>13</v>
      </c>
      <c r="L8" s="40" t="s">
        <v>18</v>
      </c>
      <c r="M8" s="40" t="s">
        <v>58</v>
      </c>
      <c r="N8" s="43"/>
      <c r="O8" s="40" t="s">
        <v>13</v>
      </c>
      <c r="P8" s="40" t="s">
        <v>18</v>
      </c>
      <c r="Q8" s="40" t="s">
        <v>58</v>
      </c>
    </row>
    <row r="9" spans="1:17" ht="15.75" x14ac:dyDescent="0.25">
      <c r="A9" s="262" t="s">
        <v>300</v>
      </c>
      <c r="B9" s="45"/>
      <c r="C9" s="40" t="s">
        <v>281</v>
      </c>
      <c r="D9" s="40" t="s">
        <v>281</v>
      </c>
      <c r="E9" s="40" t="s">
        <v>281</v>
      </c>
      <c r="F9" s="41"/>
      <c r="G9" s="40" t="s">
        <v>12</v>
      </c>
      <c r="H9" s="40" t="s">
        <v>17</v>
      </c>
      <c r="I9" s="40" t="s">
        <v>46</v>
      </c>
      <c r="J9" s="42"/>
      <c r="K9" s="40" t="s">
        <v>13</v>
      </c>
      <c r="L9" s="40" t="s">
        <v>18</v>
      </c>
      <c r="M9" s="40" t="s">
        <v>46</v>
      </c>
      <c r="N9" s="43"/>
      <c r="O9" s="40" t="s">
        <v>13</v>
      </c>
      <c r="P9" s="40" t="s">
        <v>18</v>
      </c>
      <c r="Q9" s="40" t="s">
        <v>46</v>
      </c>
    </row>
    <row r="10" spans="1:17" ht="15.75" x14ac:dyDescent="0.25">
      <c r="A10" s="262" t="s">
        <v>301</v>
      </c>
      <c r="B10" s="45"/>
      <c r="C10" s="40" t="s">
        <v>281</v>
      </c>
      <c r="D10" s="40" t="s">
        <v>281</v>
      </c>
      <c r="E10" s="40" t="s">
        <v>281</v>
      </c>
      <c r="F10" s="41"/>
      <c r="G10" s="40" t="s">
        <v>12</v>
      </c>
      <c r="H10" s="40" t="s">
        <v>17</v>
      </c>
      <c r="I10" s="40" t="s">
        <v>46</v>
      </c>
      <c r="J10" s="42"/>
      <c r="K10" s="40" t="s">
        <v>13</v>
      </c>
      <c r="L10" s="40" t="s">
        <v>18</v>
      </c>
      <c r="M10" s="40" t="s">
        <v>46</v>
      </c>
      <c r="N10" s="43"/>
      <c r="O10" s="40" t="s">
        <v>13</v>
      </c>
      <c r="P10" s="40" t="s">
        <v>18</v>
      </c>
      <c r="Q10" s="40" t="s">
        <v>46</v>
      </c>
    </row>
    <row r="11" spans="1:17" ht="15.75" x14ac:dyDescent="0.25">
      <c r="A11" s="262" t="s">
        <v>302</v>
      </c>
      <c r="B11" s="45"/>
      <c r="C11" s="40" t="s">
        <v>281</v>
      </c>
      <c r="D11" s="40" t="s">
        <v>281</v>
      </c>
      <c r="E11" s="40" t="s">
        <v>281</v>
      </c>
      <c r="F11" s="41"/>
      <c r="G11" s="40" t="s">
        <v>12</v>
      </c>
      <c r="H11" s="40" t="s">
        <v>17</v>
      </c>
      <c r="I11" s="40" t="s">
        <v>46</v>
      </c>
      <c r="J11" s="42"/>
      <c r="K11" s="40" t="s">
        <v>13</v>
      </c>
      <c r="L11" s="40" t="s">
        <v>18</v>
      </c>
      <c r="M11" s="40" t="s">
        <v>46</v>
      </c>
      <c r="N11" s="43"/>
      <c r="O11" s="40" t="s">
        <v>13</v>
      </c>
      <c r="P11" s="40" t="s">
        <v>18</v>
      </c>
      <c r="Q11" s="40" t="s">
        <v>46</v>
      </c>
    </row>
    <row r="12" spans="1:17" ht="15.75" x14ac:dyDescent="0.25">
      <c r="A12" s="262" t="s">
        <v>126</v>
      </c>
      <c r="B12" s="45"/>
      <c r="C12" s="40" t="s">
        <v>281</v>
      </c>
      <c r="D12" s="40" t="s">
        <v>281</v>
      </c>
      <c r="E12" s="40" t="s">
        <v>281</v>
      </c>
      <c r="F12" s="41"/>
      <c r="G12" s="40" t="s">
        <v>12</v>
      </c>
      <c r="H12" s="40" t="s">
        <v>17</v>
      </c>
      <c r="I12" s="40" t="s">
        <v>58</v>
      </c>
      <c r="J12" s="42"/>
      <c r="K12" s="40" t="s">
        <v>13</v>
      </c>
      <c r="L12" s="40" t="s">
        <v>18</v>
      </c>
      <c r="M12" s="40" t="s">
        <v>58</v>
      </c>
      <c r="N12" s="43"/>
      <c r="O12" s="40" t="s">
        <v>13</v>
      </c>
      <c r="P12" s="40" t="s">
        <v>18</v>
      </c>
      <c r="Q12" s="40" t="s">
        <v>58</v>
      </c>
    </row>
    <row r="13" spans="1:17" ht="15.75" x14ac:dyDescent="0.25">
      <c r="A13" s="262" t="s">
        <v>303</v>
      </c>
      <c r="B13" s="45"/>
      <c r="C13" s="40" t="s">
        <v>281</v>
      </c>
      <c r="D13" s="40" t="s">
        <v>281</v>
      </c>
      <c r="E13" s="40" t="s">
        <v>281</v>
      </c>
      <c r="F13" s="41"/>
      <c r="G13" s="40" t="s">
        <v>12</v>
      </c>
      <c r="H13" s="40" t="s">
        <v>17</v>
      </c>
      <c r="I13" s="40" t="s">
        <v>58</v>
      </c>
      <c r="J13" s="42"/>
      <c r="K13" s="40" t="s">
        <v>13</v>
      </c>
      <c r="L13" s="40" t="s">
        <v>18</v>
      </c>
      <c r="M13" s="40" t="s">
        <v>58</v>
      </c>
      <c r="N13" s="43"/>
      <c r="O13" s="40" t="s">
        <v>13</v>
      </c>
      <c r="P13" s="40" t="s">
        <v>18</v>
      </c>
      <c r="Q13" s="40" t="s">
        <v>58</v>
      </c>
    </row>
    <row r="14" spans="1:17" ht="15.75" x14ac:dyDescent="0.25">
      <c r="A14" s="262" t="s">
        <v>304</v>
      </c>
      <c r="B14" s="45"/>
      <c r="C14" s="40" t="s">
        <v>281</v>
      </c>
      <c r="D14" s="40" t="s">
        <v>281</v>
      </c>
      <c r="E14" s="40" t="s">
        <v>281</v>
      </c>
      <c r="F14" s="41"/>
      <c r="G14" s="40" t="s">
        <v>12</v>
      </c>
      <c r="H14" s="40" t="s">
        <v>17</v>
      </c>
      <c r="I14" s="40" t="s">
        <v>58</v>
      </c>
      <c r="J14" s="42"/>
      <c r="K14" s="40" t="s">
        <v>13</v>
      </c>
      <c r="L14" s="40" t="s">
        <v>18</v>
      </c>
      <c r="M14" s="40" t="s">
        <v>58</v>
      </c>
      <c r="N14" s="43"/>
      <c r="O14" s="40" t="s">
        <v>13</v>
      </c>
      <c r="P14" s="40" t="s">
        <v>18</v>
      </c>
      <c r="Q14" s="40" t="s">
        <v>58</v>
      </c>
    </row>
    <row r="15" spans="1:17" ht="15.75" x14ac:dyDescent="0.25">
      <c r="A15" s="262" t="s">
        <v>305</v>
      </c>
      <c r="B15" s="45"/>
      <c r="C15" s="40" t="s">
        <v>281</v>
      </c>
      <c r="D15" s="40" t="s">
        <v>281</v>
      </c>
      <c r="E15" s="40" t="s">
        <v>281</v>
      </c>
      <c r="F15" s="41"/>
      <c r="G15" s="40" t="s">
        <v>12</v>
      </c>
      <c r="H15" s="40" t="s">
        <v>16</v>
      </c>
      <c r="I15" s="40" t="s">
        <v>58</v>
      </c>
      <c r="J15" s="42"/>
      <c r="K15" s="40" t="s">
        <v>13</v>
      </c>
      <c r="L15" s="40" t="s">
        <v>18</v>
      </c>
      <c r="M15" s="40" t="s">
        <v>58</v>
      </c>
      <c r="N15" s="43"/>
      <c r="O15" s="40" t="s">
        <v>13</v>
      </c>
      <c r="P15" s="40" t="s">
        <v>18</v>
      </c>
      <c r="Q15" s="40" t="s">
        <v>58</v>
      </c>
    </row>
    <row r="16" spans="1:17" ht="15.75" x14ac:dyDescent="0.25">
      <c r="A16" s="263" t="s">
        <v>392</v>
      </c>
      <c r="B16" s="220"/>
      <c r="C16" s="220"/>
      <c r="D16" s="220"/>
      <c r="E16" s="220"/>
      <c r="F16" s="220"/>
      <c r="G16" s="220"/>
      <c r="H16" s="220"/>
      <c r="I16" s="220"/>
      <c r="J16" s="220"/>
      <c r="K16" s="220"/>
      <c r="L16" s="220"/>
      <c r="M16" s="220"/>
      <c r="N16" s="220"/>
      <c r="O16" s="220"/>
      <c r="P16" s="220"/>
      <c r="Q16" s="220"/>
    </row>
    <row r="17" spans="1:17" ht="15.75" x14ac:dyDescent="0.25">
      <c r="A17" s="262" t="s">
        <v>306</v>
      </c>
      <c r="B17" s="45"/>
      <c r="C17" s="40" t="s">
        <v>281</v>
      </c>
      <c r="D17" s="40" t="s">
        <v>281</v>
      </c>
      <c r="E17" s="40" t="s">
        <v>281</v>
      </c>
      <c r="F17" s="41"/>
      <c r="G17" s="40" t="s">
        <v>12</v>
      </c>
      <c r="H17" s="40" t="s">
        <v>17</v>
      </c>
      <c r="I17" s="40" t="s">
        <v>46</v>
      </c>
      <c r="J17" s="42"/>
      <c r="K17" s="40" t="s">
        <v>13</v>
      </c>
      <c r="L17" s="40" t="s">
        <v>18</v>
      </c>
      <c r="M17" s="40" t="s">
        <v>46</v>
      </c>
      <c r="N17" s="43"/>
      <c r="O17" s="40" t="s">
        <v>13</v>
      </c>
      <c r="P17" s="40" t="s">
        <v>18</v>
      </c>
      <c r="Q17" s="40" t="s">
        <v>46</v>
      </c>
    </row>
    <row r="18" spans="1:17" ht="15.75" x14ac:dyDescent="0.25">
      <c r="A18" s="262" t="s">
        <v>307</v>
      </c>
      <c r="B18" s="45"/>
      <c r="C18" s="40" t="s">
        <v>281</v>
      </c>
      <c r="D18" s="40" t="s">
        <v>281</v>
      </c>
      <c r="E18" s="40" t="s">
        <v>281</v>
      </c>
      <c r="F18" s="41"/>
      <c r="G18" s="40" t="s">
        <v>12</v>
      </c>
      <c r="H18" s="40" t="s">
        <v>17</v>
      </c>
      <c r="I18" s="40" t="s">
        <v>46</v>
      </c>
      <c r="J18" s="42"/>
      <c r="K18" s="40" t="s">
        <v>13</v>
      </c>
      <c r="L18" s="40" t="s">
        <v>18</v>
      </c>
      <c r="M18" s="40" t="s">
        <v>46</v>
      </c>
      <c r="N18" s="43"/>
      <c r="O18" s="40" t="s">
        <v>13</v>
      </c>
      <c r="P18" s="40" t="s">
        <v>18</v>
      </c>
      <c r="Q18" s="40" t="s">
        <v>46</v>
      </c>
    </row>
    <row r="19" spans="1:17" ht="15.75" x14ac:dyDescent="0.25">
      <c r="A19" s="262" t="s">
        <v>308</v>
      </c>
      <c r="B19" s="45"/>
      <c r="C19" s="40" t="s">
        <v>281</v>
      </c>
      <c r="D19" s="40" t="s">
        <v>281</v>
      </c>
      <c r="E19" s="40" t="s">
        <v>281</v>
      </c>
      <c r="F19" s="41"/>
      <c r="G19" s="40" t="s">
        <v>12</v>
      </c>
      <c r="H19" s="40" t="s">
        <v>17</v>
      </c>
      <c r="I19" s="40" t="s">
        <v>58</v>
      </c>
      <c r="J19" s="42"/>
      <c r="K19" s="40" t="s">
        <v>13</v>
      </c>
      <c r="L19" s="40" t="s">
        <v>18</v>
      </c>
      <c r="M19" s="40" t="s">
        <v>58</v>
      </c>
      <c r="N19" s="43"/>
      <c r="O19" s="40" t="s">
        <v>13</v>
      </c>
      <c r="P19" s="40" t="s">
        <v>18</v>
      </c>
      <c r="Q19" s="40" t="s">
        <v>58</v>
      </c>
    </row>
    <row r="20" spans="1:17" ht="15.75" x14ac:dyDescent="0.25">
      <c r="A20" s="258" t="s">
        <v>309</v>
      </c>
      <c r="B20" s="45"/>
      <c r="C20" s="40" t="s">
        <v>281</v>
      </c>
      <c r="D20" s="40" t="s">
        <v>281</v>
      </c>
      <c r="E20" s="40" t="s">
        <v>281</v>
      </c>
      <c r="F20" s="41"/>
      <c r="G20" s="40" t="s">
        <v>12</v>
      </c>
      <c r="H20" s="40" t="s">
        <v>17</v>
      </c>
      <c r="I20" s="40" t="s">
        <v>58</v>
      </c>
      <c r="J20" s="42"/>
      <c r="K20" s="40" t="s">
        <v>13</v>
      </c>
      <c r="L20" s="40" t="s">
        <v>18</v>
      </c>
      <c r="M20" s="40" t="s">
        <v>58</v>
      </c>
      <c r="N20" s="43"/>
      <c r="O20" s="40" t="s">
        <v>13</v>
      </c>
      <c r="P20" s="40" t="s">
        <v>18</v>
      </c>
      <c r="Q20" s="40" t="s">
        <v>58</v>
      </c>
    </row>
    <row r="21" spans="1:17" ht="30" x14ac:dyDescent="0.25">
      <c r="A21" s="258" t="s">
        <v>310</v>
      </c>
      <c r="B21" s="45"/>
      <c r="C21" s="40" t="s">
        <v>281</v>
      </c>
      <c r="D21" s="40" t="s">
        <v>281</v>
      </c>
      <c r="E21" s="40" t="s">
        <v>281</v>
      </c>
      <c r="F21" s="41"/>
      <c r="G21" s="40" t="s">
        <v>12</v>
      </c>
      <c r="H21" s="40" t="s">
        <v>17</v>
      </c>
      <c r="I21" s="40" t="s">
        <v>46</v>
      </c>
      <c r="J21" s="42"/>
      <c r="K21" s="40" t="s">
        <v>13</v>
      </c>
      <c r="L21" s="40" t="s">
        <v>18</v>
      </c>
      <c r="M21" s="40" t="s">
        <v>46</v>
      </c>
      <c r="N21" s="43"/>
      <c r="O21" s="40" t="s">
        <v>13</v>
      </c>
      <c r="P21" s="40" t="s">
        <v>18</v>
      </c>
      <c r="Q21" s="40" t="s">
        <v>46</v>
      </c>
    </row>
    <row r="22" spans="1:17" ht="15.75" x14ac:dyDescent="0.25">
      <c r="A22" s="258" t="s">
        <v>311</v>
      </c>
      <c r="B22" s="45"/>
      <c r="C22" s="40" t="s">
        <v>281</v>
      </c>
      <c r="D22" s="40" t="s">
        <v>281</v>
      </c>
      <c r="E22" s="40" t="s">
        <v>281</v>
      </c>
      <c r="F22" s="41"/>
      <c r="G22" s="40" t="s">
        <v>12</v>
      </c>
      <c r="H22" s="40" t="s">
        <v>17</v>
      </c>
      <c r="I22" s="40" t="s">
        <v>58</v>
      </c>
      <c r="J22" s="42"/>
      <c r="K22" s="40" t="s">
        <v>13</v>
      </c>
      <c r="L22" s="40" t="s">
        <v>18</v>
      </c>
      <c r="M22" s="40" t="s">
        <v>58</v>
      </c>
      <c r="N22" s="43"/>
      <c r="O22" s="40" t="s">
        <v>13</v>
      </c>
      <c r="P22" s="40" t="s">
        <v>18</v>
      </c>
      <c r="Q22" s="40" t="s">
        <v>58</v>
      </c>
    </row>
    <row r="23" spans="1:17" ht="15.75" x14ac:dyDescent="0.25">
      <c r="A23" s="258" t="s">
        <v>396</v>
      </c>
      <c r="B23" s="45"/>
      <c r="C23" s="40" t="s">
        <v>281</v>
      </c>
      <c r="D23" s="40" t="s">
        <v>281</v>
      </c>
      <c r="E23" s="40" t="s">
        <v>281</v>
      </c>
      <c r="F23" s="41"/>
      <c r="G23" s="40" t="s">
        <v>12</v>
      </c>
      <c r="H23" s="40" t="s">
        <v>17</v>
      </c>
      <c r="I23" s="40" t="s">
        <v>58</v>
      </c>
      <c r="J23" s="42"/>
      <c r="K23" s="40" t="s">
        <v>13</v>
      </c>
      <c r="L23" s="40" t="s">
        <v>18</v>
      </c>
      <c r="M23" s="40" t="s">
        <v>58</v>
      </c>
      <c r="N23" s="43"/>
      <c r="O23" s="40" t="s">
        <v>13</v>
      </c>
      <c r="P23" s="40" t="s">
        <v>18</v>
      </c>
      <c r="Q23" s="40" t="s">
        <v>58</v>
      </c>
    </row>
    <row r="24" spans="1:17" ht="15.75" x14ac:dyDescent="0.25">
      <c r="A24" s="263" t="s">
        <v>312</v>
      </c>
      <c r="B24" s="220"/>
      <c r="C24" s="220"/>
      <c r="D24" s="220"/>
      <c r="E24" s="220"/>
      <c r="F24" s="220"/>
      <c r="G24" s="220"/>
      <c r="H24" s="220"/>
      <c r="I24" s="220"/>
      <c r="J24" s="220"/>
      <c r="K24" s="220"/>
      <c r="L24" s="220"/>
      <c r="M24" s="220"/>
      <c r="N24" s="220"/>
      <c r="O24" s="220"/>
      <c r="P24" s="220"/>
      <c r="Q24" s="220"/>
    </row>
    <row r="25" spans="1:17" ht="15.75" x14ac:dyDescent="0.25">
      <c r="A25" s="258" t="s">
        <v>313</v>
      </c>
      <c r="B25" s="45"/>
      <c r="C25" s="40" t="s">
        <v>281</v>
      </c>
      <c r="D25" s="40" t="s">
        <v>281</v>
      </c>
      <c r="E25" s="40" t="s">
        <v>281</v>
      </c>
      <c r="F25" s="41"/>
      <c r="G25" s="40" t="s">
        <v>12</v>
      </c>
      <c r="H25" s="40" t="s">
        <v>17</v>
      </c>
      <c r="I25" s="40" t="s">
        <v>46</v>
      </c>
      <c r="J25" s="42"/>
      <c r="K25" s="40" t="s">
        <v>13</v>
      </c>
      <c r="L25" s="40" t="s">
        <v>18</v>
      </c>
      <c r="M25" s="40" t="s">
        <v>46</v>
      </c>
      <c r="N25" s="43"/>
      <c r="O25" s="40" t="s">
        <v>13</v>
      </c>
      <c r="P25" s="40" t="s">
        <v>18</v>
      </c>
      <c r="Q25" s="40" t="s">
        <v>46</v>
      </c>
    </row>
    <row r="26" spans="1:17" ht="15.75" x14ac:dyDescent="0.25">
      <c r="A26" s="258" t="s">
        <v>146</v>
      </c>
      <c r="B26" s="45"/>
      <c r="C26" s="40" t="s">
        <v>281</v>
      </c>
      <c r="D26" s="40" t="s">
        <v>281</v>
      </c>
      <c r="E26" s="40" t="s">
        <v>281</v>
      </c>
      <c r="F26" s="41"/>
      <c r="G26" s="40" t="s">
        <v>12</v>
      </c>
      <c r="H26" s="40" t="s">
        <v>17</v>
      </c>
      <c r="I26" s="40" t="s">
        <v>46</v>
      </c>
      <c r="J26" s="42"/>
      <c r="K26" s="40" t="s">
        <v>13</v>
      </c>
      <c r="L26" s="40" t="s">
        <v>18</v>
      </c>
      <c r="M26" s="40" t="s">
        <v>46</v>
      </c>
      <c r="N26" s="43"/>
      <c r="O26" s="40" t="s">
        <v>13</v>
      </c>
      <c r="P26" s="40" t="s">
        <v>18</v>
      </c>
      <c r="Q26" s="40" t="s">
        <v>46</v>
      </c>
    </row>
    <row r="27" spans="1:17" ht="30" x14ac:dyDescent="0.25">
      <c r="A27" s="262" t="s">
        <v>314</v>
      </c>
      <c r="B27" s="45"/>
      <c r="C27" s="40" t="s">
        <v>281</v>
      </c>
      <c r="D27" s="40" t="s">
        <v>281</v>
      </c>
      <c r="E27" s="40" t="s">
        <v>281</v>
      </c>
      <c r="F27" s="41"/>
      <c r="G27" s="40" t="s">
        <v>12</v>
      </c>
      <c r="H27" s="40" t="s">
        <v>17</v>
      </c>
      <c r="I27" s="40" t="s">
        <v>46</v>
      </c>
      <c r="J27" s="42"/>
      <c r="K27" s="40" t="s">
        <v>13</v>
      </c>
      <c r="L27" s="40" t="s">
        <v>18</v>
      </c>
      <c r="M27" s="40" t="s">
        <v>46</v>
      </c>
      <c r="N27" s="43"/>
      <c r="O27" s="40" t="s">
        <v>13</v>
      </c>
      <c r="P27" s="40" t="s">
        <v>18</v>
      </c>
      <c r="Q27" s="40" t="s">
        <v>46</v>
      </c>
    </row>
    <row r="28" spans="1:17" ht="15.75" x14ac:dyDescent="0.25">
      <c r="A28" s="262" t="s">
        <v>315</v>
      </c>
      <c r="B28" s="45"/>
      <c r="C28" s="40" t="s">
        <v>281</v>
      </c>
      <c r="D28" s="40" t="s">
        <v>281</v>
      </c>
      <c r="E28" s="40" t="s">
        <v>281</v>
      </c>
      <c r="F28" s="41"/>
      <c r="G28" s="40" t="s">
        <v>12</v>
      </c>
      <c r="H28" s="40" t="s">
        <v>17</v>
      </c>
      <c r="I28" s="40" t="s">
        <v>46</v>
      </c>
      <c r="J28" s="42"/>
      <c r="K28" s="40" t="s">
        <v>13</v>
      </c>
      <c r="L28" s="40" t="s">
        <v>18</v>
      </c>
      <c r="M28" s="40" t="s">
        <v>46</v>
      </c>
      <c r="N28" s="43"/>
      <c r="O28" s="40" t="s">
        <v>13</v>
      </c>
      <c r="P28" s="40" t="s">
        <v>18</v>
      </c>
      <c r="Q28" s="40" t="s">
        <v>46</v>
      </c>
    </row>
    <row r="29" spans="1:17" ht="30" x14ac:dyDescent="0.25">
      <c r="A29" s="258" t="s">
        <v>316</v>
      </c>
      <c r="B29" s="45"/>
      <c r="C29" s="40" t="s">
        <v>281</v>
      </c>
      <c r="D29" s="40" t="s">
        <v>281</v>
      </c>
      <c r="E29" s="40" t="s">
        <v>281</v>
      </c>
      <c r="F29" s="41"/>
      <c r="G29" s="40" t="s">
        <v>12</v>
      </c>
      <c r="H29" s="40" t="s">
        <v>17</v>
      </c>
      <c r="I29" s="40" t="s">
        <v>46</v>
      </c>
      <c r="J29" s="42"/>
      <c r="K29" s="40" t="s">
        <v>13</v>
      </c>
      <c r="L29" s="40" t="s">
        <v>18</v>
      </c>
      <c r="M29" s="40" t="s">
        <v>46</v>
      </c>
      <c r="N29" s="43"/>
      <c r="O29" s="40" t="s">
        <v>13</v>
      </c>
      <c r="P29" s="40" t="s">
        <v>18</v>
      </c>
      <c r="Q29" s="40" t="s">
        <v>46</v>
      </c>
    </row>
    <row r="30" spans="1:17" ht="15.75" x14ac:dyDescent="0.25">
      <c r="A30" s="262" t="s">
        <v>394</v>
      </c>
      <c r="B30" s="45"/>
      <c r="C30" s="40" t="s">
        <v>281</v>
      </c>
      <c r="D30" s="40" t="s">
        <v>281</v>
      </c>
      <c r="E30" s="40" t="s">
        <v>281</v>
      </c>
      <c r="F30" s="41"/>
      <c r="G30" s="40" t="s">
        <v>12</v>
      </c>
      <c r="H30" s="40" t="s">
        <v>16</v>
      </c>
      <c r="I30" s="40" t="s">
        <v>58</v>
      </c>
      <c r="J30" s="42"/>
      <c r="K30" s="40" t="s">
        <v>13</v>
      </c>
      <c r="L30" s="40" t="s">
        <v>18</v>
      </c>
      <c r="M30" s="40" t="s">
        <v>58</v>
      </c>
      <c r="N30" s="43"/>
      <c r="O30" s="40" t="s">
        <v>13</v>
      </c>
      <c r="P30" s="40" t="s">
        <v>18</v>
      </c>
      <c r="Q30" s="40" t="s">
        <v>58</v>
      </c>
    </row>
    <row r="31" spans="1:17" ht="15.75" x14ac:dyDescent="0.25">
      <c r="A31" s="262" t="s">
        <v>395</v>
      </c>
      <c r="B31" s="45"/>
      <c r="C31" s="40" t="s">
        <v>281</v>
      </c>
      <c r="D31" s="40" t="s">
        <v>281</v>
      </c>
      <c r="E31" s="40" t="s">
        <v>281</v>
      </c>
      <c r="F31" s="41"/>
      <c r="G31" s="40" t="s">
        <v>12</v>
      </c>
      <c r="H31" s="40" t="s">
        <v>16</v>
      </c>
      <c r="I31" s="40" t="s">
        <v>58</v>
      </c>
      <c r="J31" s="42"/>
      <c r="K31" s="40" t="s">
        <v>13</v>
      </c>
      <c r="L31" s="40" t="s">
        <v>18</v>
      </c>
      <c r="M31" s="40" t="s">
        <v>58</v>
      </c>
      <c r="N31" s="43"/>
      <c r="O31" s="40" t="s">
        <v>13</v>
      </c>
      <c r="P31" s="40" t="s">
        <v>18</v>
      </c>
      <c r="Q31" s="40" t="s">
        <v>58</v>
      </c>
    </row>
    <row r="32" spans="1:17" ht="15.75" x14ac:dyDescent="0.25">
      <c r="A32" s="262"/>
      <c r="B32" s="45"/>
      <c r="C32" s="40"/>
      <c r="D32" s="40"/>
      <c r="E32" s="40"/>
      <c r="F32" s="41"/>
      <c r="G32" s="40"/>
      <c r="H32" s="40"/>
      <c r="I32" s="40"/>
      <c r="J32" s="42"/>
      <c r="K32" s="40"/>
      <c r="L32" s="40"/>
      <c r="M32" s="40"/>
      <c r="N32" s="43"/>
      <c r="O32" s="40"/>
      <c r="P32" s="40"/>
      <c r="Q32" s="40"/>
    </row>
    <row r="33" spans="1:17" ht="15.75" x14ac:dyDescent="0.25">
      <c r="A33" s="262"/>
      <c r="B33" s="45"/>
      <c r="C33" s="40"/>
      <c r="D33" s="40"/>
      <c r="E33" s="40"/>
      <c r="F33" s="41"/>
      <c r="G33" s="40"/>
      <c r="H33" s="40"/>
      <c r="I33" s="40"/>
      <c r="J33" s="42"/>
      <c r="K33" s="40"/>
      <c r="L33" s="40"/>
      <c r="M33" s="40"/>
      <c r="N33" s="43"/>
      <c r="O33" s="40"/>
      <c r="P33" s="40"/>
      <c r="Q33" s="40"/>
    </row>
    <row r="34" spans="1:17" ht="15.75" x14ac:dyDescent="0.25">
      <c r="A34" s="264"/>
      <c r="B34" s="45"/>
      <c r="C34" s="40"/>
      <c r="D34" s="40"/>
      <c r="E34" s="40"/>
      <c r="F34" s="41"/>
      <c r="G34" s="40"/>
      <c r="H34" s="40"/>
      <c r="I34" s="40"/>
      <c r="J34" s="42"/>
      <c r="K34" s="40"/>
      <c r="L34" s="40"/>
      <c r="M34" s="40"/>
      <c r="N34" s="43"/>
      <c r="O34" s="40"/>
      <c r="P34" s="40"/>
      <c r="Q34" s="40"/>
    </row>
    <row r="35" spans="1:17" ht="15.75" x14ac:dyDescent="0.25">
      <c r="A35" s="265"/>
      <c r="B35" s="45"/>
      <c r="C35" s="40"/>
      <c r="D35" s="40"/>
      <c r="E35" s="40"/>
      <c r="F35" s="41"/>
      <c r="G35" s="40"/>
      <c r="H35" s="40"/>
      <c r="I35" s="40"/>
      <c r="J35" s="42"/>
      <c r="K35" s="40"/>
      <c r="L35" s="40"/>
      <c r="M35" s="40"/>
      <c r="N35" s="43"/>
      <c r="O35" s="40"/>
      <c r="P35" s="40"/>
      <c r="Q35" s="40"/>
    </row>
    <row r="36" spans="1:17" ht="15.75" x14ac:dyDescent="0.25">
      <c r="A36" s="265"/>
      <c r="B36" s="45"/>
      <c r="C36" s="40"/>
      <c r="D36" s="40"/>
      <c r="E36" s="40"/>
      <c r="F36" s="41"/>
      <c r="G36" s="40"/>
      <c r="H36" s="40"/>
      <c r="I36" s="40"/>
      <c r="J36" s="42"/>
      <c r="K36" s="40"/>
      <c r="L36" s="40"/>
      <c r="M36" s="40"/>
      <c r="N36" s="43"/>
      <c r="O36" s="40"/>
      <c r="P36" s="40"/>
      <c r="Q36" s="40"/>
    </row>
    <row r="37" spans="1:17" ht="15.75" x14ac:dyDescent="0.25">
      <c r="A37" s="254"/>
      <c r="B37" s="45"/>
      <c r="C37" s="40"/>
      <c r="D37" s="40"/>
      <c r="E37" s="40"/>
      <c r="F37" s="41"/>
      <c r="G37" s="40"/>
      <c r="H37" s="40"/>
      <c r="I37" s="40"/>
      <c r="J37" s="42"/>
      <c r="K37" s="40"/>
      <c r="L37" s="40"/>
      <c r="M37" s="40"/>
      <c r="N37" s="43"/>
      <c r="O37" s="40"/>
      <c r="P37" s="40"/>
      <c r="Q37" s="40"/>
    </row>
    <row r="38" spans="1:17" ht="15.75" x14ac:dyDescent="0.25">
      <c r="A38" s="254"/>
      <c r="B38" s="45"/>
      <c r="C38" s="40"/>
      <c r="D38" s="40"/>
      <c r="E38" s="40"/>
      <c r="F38" s="41"/>
      <c r="G38" s="40"/>
      <c r="H38" s="40"/>
      <c r="I38" s="40"/>
      <c r="J38" s="42"/>
      <c r="K38" s="40"/>
      <c r="L38" s="40"/>
      <c r="M38" s="40"/>
      <c r="N38" s="43"/>
      <c r="O38" s="40"/>
      <c r="P38" s="40"/>
      <c r="Q38" s="40"/>
    </row>
    <row r="39" spans="1:17" ht="15.75" x14ac:dyDescent="0.25">
      <c r="A39" s="254"/>
      <c r="B39" s="45"/>
      <c r="C39" s="40"/>
      <c r="D39" s="40"/>
      <c r="E39" s="40"/>
      <c r="F39" s="41"/>
      <c r="G39" s="40"/>
      <c r="H39" s="40"/>
      <c r="I39" s="40"/>
      <c r="J39" s="42"/>
      <c r="K39" s="40"/>
      <c r="L39" s="40"/>
      <c r="M39" s="40"/>
      <c r="N39" s="43"/>
      <c r="O39" s="40"/>
      <c r="P39" s="40"/>
      <c r="Q39" s="40"/>
    </row>
    <row r="40" spans="1:17" ht="15.75" x14ac:dyDescent="0.25">
      <c r="A40" s="254"/>
      <c r="B40" s="45"/>
      <c r="C40" s="40"/>
      <c r="D40" s="40"/>
      <c r="E40" s="40"/>
      <c r="F40" s="41"/>
      <c r="G40" s="40"/>
      <c r="H40" s="40"/>
      <c r="I40" s="40"/>
      <c r="J40" s="42"/>
      <c r="K40" s="40"/>
      <c r="L40" s="40"/>
      <c r="M40" s="40"/>
      <c r="N40" s="43"/>
      <c r="O40" s="40"/>
      <c r="P40" s="40"/>
      <c r="Q40" s="40"/>
    </row>
    <row r="41" spans="1:17" ht="15.75" x14ac:dyDescent="0.25">
      <c r="A41" s="254"/>
      <c r="B41" s="45"/>
      <c r="C41" s="40"/>
      <c r="D41" s="40"/>
      <c r="E41" s="40"/>
      <c r="F41" s="41"/>
      <c r="G41" s="40"/>
      <c r="H41" s="40"/>
      <c r="I41" s="40"/>
      <c r="J41" s="42"/>
      <c r="K41" s="40"/>
      <c r="L41" s="40"/>
      <c r="M41" s="40"/>
      <c r="N41" s="43"/>
      <c r="O41" s="40"/>
      <c r="P41" s="40"/>
      <c r="Q41" s="40"/>
    </row>
    <row r="42" spans="1:17" ht="15.75" x14ac:dyDescent="0.25">
      <c r="A42" s="254"/>
      <c r="B42" s="45"/>
      <c r="C42" s="40"/>
      <c r="D42" s="40"/>
      <c r="E42" s="40"/>
      <c r="F42" s="41"/>
      <c r="G42" s="40"/>
      <c r="H42" s="40"/>
      <c r="I42" s="40"/>
      <c r="J42" s="42"/>
      <c r="K42" s="40"/>
      <c r="L42" s="40"/>
      <c r="M42" s="40"/>
      <c r="N42" s="43"/>
      <c r="O42" s="40"/>
      <c r="P42" s="40"/>
      <c r="Q42" s="40"/>
    </row>
    <row r="43" spans="1:17" ht="15.75" x14ac:dyDescent="0.25">
      <c r="A43" s="254"/>
      <c r="B43" s="45"/>
      <c r="C43" s="40"/>
      <c r="D43" s="40"/>
      <c r="E43" s="40"/>
      <c r="F43" s="41"/>
      <c r="G43" s="40"/>
      <c r="H43" s="40"/>
      <c r="I43" s="40"/>
      <c r="J43" s="42"/>
      <c r="K43" s="40"/>
      <c r="L43" s="40"/>
      <c r="M43" s="40"/>
      <c r="N43" s="43"/>
      <c r="O43" s="40"/>
      <c r="P43" s="40"/>
      <c r="Q43" s="40"/>
    </row>
    <row r="44" spans="1:17" ht="15.75" x14ac:dyDescent="0.25">
      <c r="A44" s="254"/>
      <c r="B44" s="45"/>
      <c r="C44" s="40"/>
      <c r="D44" s="40"/>
      <c r="E44" s="40"/>
      <c r="F44" s="41"/>
      <c r="G44" s="40"/>
      <c r="H44" s="40"/>
      <c r="I44" s="40"/>
      <c r="J44" s="42"/>
      <c r="K44" s="40"/>
      <c r="L44" s="40"/>
      <c r="M44" s="40"/>
      <c r="N44" s="43"/>
      <c r="O44" s="40"/>
      <c r="P44" s="40"/>
      <c r="Q44" s="40"/>
    </row>
    <row r="45" spans="1:17" ht="15.75" x14ac:dyDescent="0.25">
      <c r="A45" s="254"/>
      <c r="B45" s="45"/>
      <c r="C45" s="40"/>
      <c r="D45" s="40"/>
      <c r="E45" s="40"/>
      <c r="F45" s="41"/>
      <c r="G45" s="40"/>
      <c r="H45" s="40"/>
      <c r="I45" s="40"/>
      <c r="J45" s="42"/>
      <c r="K45" s="40"/>
      <c r="L45" s="40"/>
      <c r="M45" s="40"/>
      <c r="N45" s="43"/>
      <c r="O45" s="40"/>
      <c r="P45" s="40"/>
      <c r="Q45" s="40"/>
    </row>
    <row r="46" spans="1:17" ht="15.75" x14ac:dyDescent="0.25">
      <c r="A46" s="254"/>
      <c r="B46" s="45"/>
      <c r="C46" s="40"/>
      <c r="D46" s="40"/>
      <c r="E46" s="40"/>
      <c r="F46" s="41"/>
      <c r="G46" s="40"/>
      <c r="H46" s="40"/>
      <c r="I46" s="40"/>
      <c r="J46" s="42"/>
      <c r="K46" s="40"/>
      <c r="L46" s="40"/>
      <c r="M46" s="40"/>
      <c r="N46" s="43"/>
      <c r="O46" s="40"/>
      <c r="P46" s="40"/>
      <c r="Q46" s="40"/>
    </row>
    <row r="47" spans="1:17" ht="15.75" x14ac:dyDescent="0.25">
      <c r="A47" s="254"/>
      <c r="B47" s="45"/>
      <c r="C47" s="40"/>
      <c r="D47" s="40"/>
      <c r="E47" s="40"/>
      <c r="F47" s="41"/>
      <c r="G47" s="40"/>
      <c r="H47" s="40"/>
      <c r="I47" s="40"/>
      <c r="J47" s="42"/>
      <c r="K47" s="40"/>
      <c r="L47" s="40"/>
      <c r="M47" s="40"/>
      <c r="N47" s="43"/>
      <c r="O47" s="40"/>
      <c r="P47" s="40"/>
      <c r="Q47" s="40"/>
    </row>
    <row r="48" spans="1:17" ht="15.75" x14ac:dyDescent="0.25">
      <c r="A48" s="254"/>
      <c r="B48" s="45"/>
      <c r="C48" s="40"/>
      <c r="D48" s="40"/>
      <c r="E48" s="40"/>
      <c r="F48" s="41"/>
      <c r="G48" s="40"/>
      <c r="H48" s="40"/>
      <c r="I48" s="40"/>
      <c r="J48" s="42"/>
      <c r="K48" s="40"/>
      <c r="L48" s="40"/>
      <c r="M48" s="40"/>
      <c r="N48" s="43"/>
      <c r="O48" s="40"/>
      <c r="P48" s="40"/>
      <c r="Q48" s="40"/>
    </row>
    <row r="49" spans="1:17" ht="15.75" x14ac:dyDescent="0.25">
      <c r="A49" s="254"/>
      <c r="B49" s="45"/>
      <c r="C49" s="40"/>
      <c r="D49" s="40"/>
      <c r="E49" s="40"/>
      <c r="F49" s="41"/>
      <c r="G49" s="40"/>
      <c r="H49" s="40"/>
      <c r="I49" s="40"/>
      <c r="J49" s="42"/>
      <c r="K49" s="40"/>
      <c r="L49" s="40"/>
      <c r="M49" s="40"/>
      <c r="N49" s="43"/>
      <c r="O49" s="40"/>
      <c r="P49" s="40"/>
      <c r="Q49" s="40"/>
    </row>
    <row r="50" spans="1:17" ht="15.75" x14ac:dyDescent="0.25">
      <c r="A50" s="254"/>
      <c r="B50" s="45"/>
      <c r="C50" s="40"/>
      <c r="D50" s="40"/>
      <c r="E50" s="40"/>
      <c r="F50" s="41"/>
      <c r="G50" s="40"/>
      <c r="H50" s="40"/>
      <c r="I50" s="40"/>
      <c r="J50" s="42"/>
      <c r="K50" s="40"/>
      <c r="L50" s="40"/>
      <c r="M50" s="40"/>
      <c r="N50" s="43"/>
      <c r="O50" s="40"/>
      <c r="P50" s="40"/>
      <c r="Q50" s="40"/>
    </row>
    <row r="51" spans="1:17" ht="15.75" x14ac:dyDescent="0.25">
      <c r="A51" s="254"/>
      <c r="B51" s="45"/>
      <c r="C51" s="40"/>
      <c r="D51" s="40"/>
      <c r="E51" s="40"/>
      <c r="F51" s="41"/>
      <c r="G51" s="40"/>
      <c r="H51" s="40"/>
      <c r="I51" s="40"/>
      <c r="J51" s="42"/>
      <c r="K51" s="40"/>
      <c r="L51" s="40"/>
      <c r="M51" s="40"/>
      <c r="N51" s="43"/>
      <c r="O51" s="40"/>
      <c r="P51" s="40"/>
      <c r="Q51" s="40"/>
    </row>
    <row r="52" spans="1:17" ht="15.75" x14ac:dyDescent="0.25">
      <c r="A52" s="254"/>
      <c r="B52" s="45"/>
      <c r="C52" s="40"/>
      <c r="D52" s="40"/>
      <c r="E52" s="40"/>
      <c r="F52" s="41"/>
      <c r="G52" s="40"/>
      <c r="H52" s="40"/>
      <c r="I52" s="40"/>
      <c r="J52" s="42"/>
      <c r="K52" s="40"/>
      <c r="L52" s="40"/>
      <c r="M52" s="40"/>
      <c r="N52" s="43"/>
      <c r="O52" s="40"/>
      <c r="P52" s="40"/>
      <c r="Q52" s="40"/>
    </row>
    <row r="53" spans="1:17" ht="15.75" x14ac:dyDescent="0.25">
      <c r="A53" s="254"/>
      <c r="B53" s="45"/>
      <c r="C53" s="40"/>
      <c r="D53" s="40"/>
      <c r="E53" s="40"/>
      <c r="F53" s="41"/>
      <c r="G53" s="40"/>
      <c r="H53" s="40"/>
      <c r="I53" s="40"/>
      <c r="J53" s="42"/>
      <c r="K53" s="40"/>
      <c r="L53" s="40"/>
      <c r="M53" s="40"/>
      <c r="N53" s="43"/>
      <c r="O53" s="40"/>
      <c r="P53" s="40"/>
      <c r="Q53" s="40"/>
    </row>
    <row r="54" spans="1:17" ht="15.75" x14ac:dyDescent="0.25">
      <c r="A54" s="254"/>
      <c r="B54" s="45"/>
      <c r="C54" s="40"/>
      <c r="D54" s="40"/>
      <c r="E54" s="40"/>
      <c r="F54" s="41"/>
      <c r="G54" s="40"/>
      <c r="H54" s="40"/>
      <c r="I54" s="40"/>
      <c r="J54" s="42"/>
      <c r="K54" s="40"/>
      <c r="L54" s="40"/>
      <c r="M54" s="40"/>
      <c r="N54" s="43"/>
      <c r="O54" s="40"/>
      <c r="P54" s="40"/>
      <c r="Q54" s="40"/>
    </row>
    <row r="55" spans="1:17" ht="15.75" x14ac:dyDescent="0.25">
      <c r="A55" s="254"/>
      <c r="B55" s="45"/>
      <c r="C55" s="40"/>
      <c r="D55" s="40"/>
      <c r="E55" s="40"/>
      <c r="F55" s="41"/>
      <c r="G55" s="40"/>
      <c r="H55" s="40"/>
      <c r="I55" s="40"/>
      <c r="J55" s="42"/>
      <c r="K55" s="40"/>
      <c r="L55" s="40"/>
      <c r="M55" s="40"/>
      <c r="N55" s="43"/>
      <c r="O55" s="40"/>
      <c r="P55" s="40"/>
      <c r="Q55" s="40"/>
    </row>
    <row r="56" spans="1:17" ht="15.75" x14ac:dyDescent="0.25">
      <c r="A56" s="254"/>
      <c r="B56" s="45"/>
      <c r="C56" s="40"/>
      <c r="D56" s="40"/>
      <c r="E56" s="40"/>
      <c r="F56" s="41"/>
      <c r="G56" s="40"/>
      <c r="H56" s="40"/>
      <c r="I56" s="40"/>
      <c r="J56" s="42"/>
      <c r="K56" s="40"/>
      <c r="L56" s="40"/>
      <c r="M56" s="40"/>
      <c r="N56" s="43"/>
      <c r="O56" s="40"/>
      <c r="P56" s="40"/>
      <c r="Q56" s="40"/>
    </row>
  </sheetData>
  <sheetProtection algorithmName="SHA-512" hashValue="a84TBtfvGMw99gfn1nDVUvYGApmztot3KwVdUQPOshd3Qd6MVasGkrUDrLy6Hzm90G9QZ4pJFOJ4j2Lx+aR3Mg==" saltValue="S2YbXtRQCm50Awj0sXskRQ==" spinCount="100000" sheet="1" objects="1" scenarios="1" selectLockedCells="1" selectUnlockedCells="1"/>
  <dataValidations count="1">
    <dataValidation showInputMessage="1" showErrorMessage="1" sqref="N2:N56 J2:J56 F2:F56 B2:B56" xr:uid="{B07B1E39-1D84-4733-A377-4323AB08E53A}"/>
  </dataValidations>
  <pageMargins left="0.7" right="0.7" top="0.75" bottom="0.75" header="0.3" footer="0.3"/>
  <pageSetup paperSize="3"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showInputMessage="1" showErrorMessage="1" xr:uid="{5E0E7CD9-1AB1-4458-A789-1001B2D3E7DA}">
          <x14:formula1>
            <xm:f>'Pic List'!$E$2:$E$6</xm:f>
          </x14:formula1>
          <xm:sqref>D3:D31</xm:sqref>
        </x14:dataValidation>
        <x14:dataValidation type="list" showInputMessage="1" showErrorMessage="1" xr:uid="{0EF97708-1950-4539-8347-072E6B0CBEB2}">
          <x14:formula1>
            <xm:f>'Pic List'!$B$2:$B$6</xm:f>
          </x14:formula1>
          <xm:sqref>C3:C31</xm:sqref>
        </x14:dataValidation>
        <x14:dataValidation type="list" allowBlank="1" showInputMessage="1" showErrorMessage="1" xr:uid="{F62E7A93-33B2-44B9-A436-48482D89D9D5}">
          <x14:formula1>
            <xm:f>'Pic List'!$C$2:$C$4</xm:f>
          </x14:formula1>
          <xm:sqref>M2:M56 E2:E56 Q2:Q56 I2:I56</xm:sqref>
        </x14:dataValidation>
        <x14:dataValidation type="list" showInputMessage="1" showErrorMessage="1" xr:uid="{E6FF102E-E760-4A80-8421-AB38E4C00E33}">
          <x14:formula1>
            <xm:f>'Pic List'!$E$2:$E$5</xm:f>
          </x14:formula1>
          <xm:sqref>P2:P56 L2:L56 D32:D56 D2 H2:H56</xm:sqref>
        </x14:dataValidation>
        <x14:dataValidation type="list" showInputMessage="1" showErrorMessage="1" xr:uid="{400BA9D2-621D-484D-9932-4B83D5127E12}">
          <x14:formula1>
            <xm:f>'Pic List'!$B$2:$B$5</xm:f>
          </x14:formula1>
          <xm:sqref>O2:O56 K2:K56 C32:C56 C2 G2:G56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22B59-370F-463D-A631-DC5899222E4A}">
  <sheetPr>
    <outlinePr summaryBelow="0" summaryRight="0"/>
  </sheetPr>
  <dimension ref="A1:AD67"/>
  <sheetViews>
    <sheetView showGridLines="0" showZeros="0" topLeftCell="A4" zoomScale="90" zoomScaleNormal="90" workbookViewId="0">
      <selection activeCell="D13" sqref="D13"/>
    </sheetView>
  </sheetViews>
  <sheetFormatPr defaultColWidth="9.140625" defaultRowHeight="15" outlineLevelCol="1" x14ac:dyDescent="0.25"/>
  <cols>
    <col min="1" max="1" width="38.7109375" style="31" customWidth="1"/>
    <col min="2" max="2" width="4.7109375" style="13" customWidth="1"/>
    <col min="3" max="3" width="5.7109375" style="13" customWidth="1"/>
    <col min="4" max="4" width="5.7109375" style="13" customWidth="1" outlineLevel="1"/>
    <col min="5" max="7" width="5.7109375" style="3" customWidth="1" outlineLevel="1"/>
    <col min="8" max="8" width="25.7109375" style="3" customWidth="1" outlineLevel="1"/>
    <col min="9" max="9" width="5.7109375" style="3" customWidth="1" outlineLevel="1"/>
    <col min="10" max="10" width="5.7109375" style="3" customWidth="1"/>
    <col min="11" max="14" width="5.7109375" style="3" customWidth="1" outlineLevel="1"/>
    <col min="15" max="15" width="25.7109375" style="3" customWidth="1" outlineLevel="1"/>
    <col min="16" max="16" width="5.7109375" style="3" customWidth="1" outlineLevel="1"/>
    <col min="17" max="17" width="5.7109375" style="3" customWidth="1"/>
    <col min="18" max="21" width="5.7109375" style="3" customWidth="1" outlineLevel="1"/>
    <col min="22" max="22" width="25.7109375" style="14" customWidth="1" outlineLevel="1"/>
    <col min="23" max="23" width="5.7109375" style="14" customWidth="1" outlineLevel="1"/>
    <col min="24" max="24" width="5.7109375" style="15" customWidth="1"/>
    <col min="25" max="25" width="5.7109375" style="15" customWidth="1" outlineLevel="1"/>
    <col min="26" max="28" width="5.7109375" style="13" customWidth="1" outlineLevel="1"/>
    <col min="29" max="29" width="25.7109375" style="16" customWidth="1" outlineLevel="1"/>
    <col min="30" max="30" width="5.710937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7.25" thickBot="1" x14ac:dyDescent="0.3">
      <c r="A11" s="22" t="s">
        <v>27</v>
      </c>
      <c r="B11" s="23" t="s">
        <v>28</v>
      </c>
      <c r="C11" s="19" t="s">
        <v>29</v>
      </c>
      <c r="D11" s="19" t="s">
        <v>164</v>
      </c>
      <c r="E11" s="19" t="s">
        <v>30</v>
      </c>
      <c r="F11" s="19" t="s">
        <v>31</v>
      </c>
      <c r="G11" s="19" t="s">
        <v>443</v>
      </c>
      <c r="H11" s="20" t="s">
        <v>385</v>
      </c>
      <c r="I11" s="19" t="s">
        <v>168</v>
      </c>
      <c r="J11" s="24" t="s">
        <v>33</v>
      </c>
      <c r="K11" s="24" t="s">
        <v>165</v>
      </c>
      <c r="L11" s="25" t="s">
        <v>49</v>
      </c>
      <c r="M11" s="25" t="s">
        <v>35</v>
      </c>
      <c r="N11" s="25" t="s">
        <v>446</v>
      </c>
      <c r="O11" s="26" t="s">
        <v>386</v>
      </c>
      <c r="P11" s="25" t="s">
        <v>169</v>
      </c>
      <c r="Q11" s="27" t="s">
        <v>37</v>
      </c>
      <c r="R11" s="27" t="s">
        <v>166</v>
      </c>
      <c r="S11" s="27" t="s">
        <v>100</v>
      </c>
      <c r="T11" s="27" t="s">
        <v>101</v>
      </c>
      <c r="U11" s="27" t="s">
        <v>444</v>
      </c>
      <c r="V11" s="28" t="s">
        <v>387</v>
      </c>
      <c r="W11" s="27" t="s">
        <v>170</v>
      </c>
      <c r="X11" s="29" t="s">
        <v>41</v>
      </c>
      <c r="Y11" s="29" t="s">
        <v>167</v>
      </c>
      <c r="Z11" s="29" t="s">
        <v>34</v>
      </c>
      <c r="AA11" s="29" t="s">
        <v>43</v>
      </c>
      <c r="AB11" s="29" t="s">
        <v>445</v>
      </c>
      <c r="AC11" s="30" t="s">
        <v>388</v>
      </c>
      <c r="AD11" s="29" t="s">
        <v>171</v>
      </c>
    </row>
    <row r="12" spans="1:30" ht="15.75" x14ac:dyDescent="0.25">
      <c r="A12" s="225" t="s">
        <v>317</v>
      </c>
      <c r="B12" s="226"/>
      <c r="C12" s="226"/>
      <c r="D12" s="226"/>
      <c r="E12" s="226"/>
      <c r="F12" s="226"/>
      <c r="G12" s="226"/>
      <c r="H12" s="228"/>
      <c r="I12" s="229"/>
      <c r="J12" s="226"/>
      <c r="K12" s="226"/>
      <c r="L12" s="226"/>
      <c r="M12" s="226"/>
      <c r="N12" s="226"/>
      <c r="O12" s="230"/>
      <c r="P12" s="229"/>
      <c r="Q12" s="226"/>
      <c r="R12" s="226"/>
      <c r="S12" s="226"/>
      <c r="T12" s="226"/>
      <c r="U12" s="226"/>
      <c r="V12" s="230"/>
      <c r="W12" s="229"/>
      <c r="X12" s="226"/>
      <c r="Y12" s="226"/>
      <c r="Z12" s="226"/>
      <c r="AA12" s="226"/>
      <c r="AB12" s="226"/>
      <c r="AC12" s="230"/>
      <c r="AD12" s="229"/>
    </row>
    <row r="13" spans="1:30" ht="15.75" x14ac:dyDescent="0.25">
      <c r="A13" s="57" t="s">
        <v>318</v>
      </c>
      <c r="B13" s="189"/>
      <c r="C13" s="53"/>
      <c r="D13" s="58"/>
      <c r="E13" s="58" t="s">
        <v>281</v>
      </c>
      <c r="F13" s="58" t="s">
        <v>281</v>
      </c>
      <c r="G13" s="58" t="s">
        <v>281</v>
      </c>
      <c r="H13" s="159"/>
      <c r="I13" s="160"/>
      <c r="J13" s="59"/>
      <c r="K13" s="58"/>
      <c r="L13" s="58" t="s">
        <v>12</v>
      </c>
      <c r="M13" s="58" t="s">
        <v>17</v>
      </c>
      <c r="N13" s="58" t="s">
        <v>58</v>
      </c>
      <c r="O13" s="159"/>
      <c r="P13" s="160"/>
      <c r="Q13" s="60"/>
      <c r="R13" s="58"/>
      <c r="S13" s="58" t="s">
        <v>13</v>
      </c>
      <c r="T13" s="58" t="s">
        <v>18</v>
      </c>
      <c r="U13" s="58" t="s">
        <v>58</v>
      </c>
      <c r="V13" s="159"/>
      <c r="W13" s="160"/>
      <c r="X13" s="61"/>
      <c r="Y13" s="58"/>
      <c r="Z13" s="58" t="s">
        <v>13</v>
      </c>
      <c r="AA13" s="58" t="s">
        <v>18</v>
      </c>
      <c r="AB13" s="58" t="s">
        <v>58</v>
      </c>
      <c r="AC13" s="159"/>
      <c r="AD13" s="160"/>
    </row>
    <row r="14" spans="1:30" ht="15.75" x14ac:dyDescent="0.25">
      <c r="A14" s="51" t="s">
        <v>319</v>
      </c>
      <c r="B14" s="4"/>
      <c r="C14" s="45"/>
      <c r="D14" s="58"/>
      <c r="E14" s="58" t="s">
        <v>281</v>
      </c>
      <c r="F14" s="58" t="s">
        <v>281</v>
      </c>
      <c r="G14" s="58" t="s">
        <v>281</v>
      </c>
      <c r="H14" s="159"/>
      <c r="I14" s="160"/>
      <c r="J14" s="59"/>
      <c r="K14" s="58"/>
      <c r="L14" s="58" t="s">
        <v>12</v>
      </c>
      <c r="M14" s="58" t="s">
        <v>17</v>
      </c>
      <c r="N14" s="58" t="s">
        <v>58</v>
      </c>
      <c r="O14" s="159"/>
      <c r="P14" s="160"/>
      <c r="Q14" s="60"/>
      <c r="R14" s="58"/>
      <c r="S14" s="58" t="s">
        <v>13</v>
      </c>
      <c r="T14" s="58" t="s">
        <v>18</v>
      </c>
      <c r="U14" s="58" t="s">
        <v>58</v>
      </c>
      <c r="V14" s="159"/>
      <c r="W14" s="160"/>
      <c r="X14" s="61"/>
      <c r="Y14" s="58"/>
      <c r="Z14" s="58" t="s">
        <v>13</v>
      </c>
      <c r="AA14" s="58" t="s">
        <v>18</v>
      </c>
      <c r="AB14" s="58" t="s">
        <v>58</v>
      </c>
      <c r="AC14" s="159"/>
      <c r="AD14" s="160"/>
    </row>
    <row r="15" spans="1:30" ht="15.75" x14ac:dyDescent="0.25">
      <c r="A15" s="51" t="s">
        <v>320</v>
      </c>
      <c r="B15" s="4"/>
      <c r="C15" s="45"/>
      <c r="D15" s="58"/>
      <c r="E15" s="58" t="s">
        <v>281</v>
      </c>
      <c r="F15" s="58" t="s">
        <v>281</v>
      </c>
      <c r="G15" s="58" t="s">
        <v>281</v>
      </c>
      <c r="H15" s="159"/>
      <c r="I15" s="160"/>
      <c r="J15" s="59"/>
      <c r="K15" s="58"/>
      <c r="L15" s="58" t="s">
        <v>12</v>
      </c>
      <c r="M15" s="58" t="s">
        <v>17</v>
      </c>
      <c r="N15" s="58" t="s">
        <v>58</v>
      </c>
      <c r="O15" s="159"/>
      <c r="P15" s="160"/>
      <c r="Q15" s="60"/>
      <c r="R15" s="58"/>
      <c r="S15" s="58" t="s">
        <v>13</v>
      </c>
      <c r="T15" s="58" t="s">
        <v>18</v>
      </c>
      <c r="U15" s="58" t="s">
        <v>58</v>
      </c>
      <c r="V15" s="159"/>
      <c r="W15" s="160"/>
      <c r="X15" s="61"/>
      <c r="Y15" s="58"/>
      <c r="Z15" s="58" t="s">
        <v>13</v>
      </c>
      <c r="AA15" s="58" t="s">
        <v>18</v>
      </c>
      <c r="AB15" s="58" t="s">
        <v>58</v>
      </c>
      <c r="AC15" s="159"/>
      <c r="AD15" s="160"/>
    </row>
    <row r="16" spans="1:30" ht="15.75" x14ac:dyDescent="0.25">
      <c r="A16" s="51" t="s">
        <v>75</v>
      </c>
      <c r="B16" s="4"/>
      <c r="C16" s="45"/>
      <c r="D16" s="58"/>
      <c r="E16" s="58" t="s">
        <v>281</v>
      </c>
      <c r="F16" s="58" t="s">
        <v>281</v>
      </c>
      <c r="G16" s="58" t="s">
        <v>281</v>
      </c>
      <c r="H16" s="159"/>
      <c r="I16" s="160"/>
      <c r="J16" s="59"/>
      <c r="K16" s="58"/>
      <c r="L16" s="58" t="s">
        <v>12</v>
      </c>
      <c r="M16" s="58" t="s">
        <v>17</v>
      </c>
      <c r="N16" s="58" t="s">
        <v>58</v>
      </c>
      <c r="O16" s="159"/>
      <c r="P16" s="160"/>
      <c r="Q16" s="60"/>
      <c r="R16" s="58"/>
      <c r="S16" s="58" t="s">
        <v>13</v>
      </c>
      <c r="T16" s="58" t="s">
        <v>18</v>
      </c>
      <c r="U16" s="58" t="s">
        <v>58</v>
      </c>
      <c r="V16" s="159"/>
      <c r="W16" s="160"/>
      <c r="X16" s="61"/>
      <c r="Y16" s="58"/>
      <c r="Z16" s="58" t="s">
        <v>13</v>
      </c>
      <c r="AA16" s="58" t="s">
        <v>18</v>
      </c>
      <c r="AB16" s="58" t="s">
        <v>58</v>
      </c>
      <c r="AC16" s="159"/>
      <c r="AD16" s="160"/>
    </row>
    <row r="17" spans="1:30" ht="15.75" x14ac:dyDescent="0.25">
      <c r="A17" s="227" t="s">
        <v>321</v>
      </c>
      <c r="B17" s="223"/>
      <c r="C17" s="220"/>
      <c r="D17" s="219"/>
      <c r="E17" s="219"/>
      <c r="F17" s="219"/>
      <c r="G17" s="219"/>
      <c r="H17" s="221"/>
      <c r="I17" s="222"/>
      <c r="J17" s="220"/>
      <c r="K17" s="219"/>
      <c r="L17" s="219"/>
      <c r="M17" s="219"/>
      <c r="N17" s="219"/>
      <c r="O17" s="221"/>
      <c r="P17" s="222"/>
      <c r="Q17" s="220"/>
      <c r="R17" s="219"/>
      <c r="S17" s="219"/>
      <c r="T17" s="219"/>
      <c r="U17" s="219"/>
      <c r="V17" s="221"/>
      <c r="W17" s="222"/>
      <c r="X17" s="220"/>
      <c r="Y17" s="219"/>
      <c r="Z17" s="219"/>
      <c r="AA17" s="219"/>
      <c r="AB17" s="219"/>
      <c r="AC17" s="221"/>
      <c r="AD17" s="222"/>
    </row>
    <row r="18" spans="1:30" ht="15.75" x14ac:dyDescent="0.25">
      <c r="A18" s="51" t="s">
        <v>398</v>
      </c>
      <c r="B18" s="4"/>
      <c r="C18" s="45"/>
      <c r="D18" s="58"/>
      <c r="E18" s="58" t="s">
        <v>11</v>
      </c>
      <c r="F18" s="58" t="s">
        <v>16</v>
      </c>
      <c r="G18" s="58" t="s">
        <v>58</v>
      </c>
      <c r="H18" s="159"/>
      <c r="I18" s="160"/>
      <c r="J18" s="59"/>
      <c r="K18" s="58"/>
      <c r="L18" s="58" t="s">
        <v>12</v>
      </c>
      <c r="M18" s="58" t="s">
        <v>17</v>
      </c>
      <c r="N18" s="58" t="s">
        <v>58</v>
      </c>
      <c r="O18" s="159"/>
      <c r="P18" s="160"/>
      <c r="Q18" s="60"/>
      <c r="R18" s="58"/>
      <c r="S18" s="58" t="s">
        <v>13</v>
      </c>
      <c r="T18" s="58" t="s">
        <v>18</v>
      </c>
      <c r="U18" s="58" t="s">
        <v>58</v>
      </c>
      <c r="V18" s="159"/>
      <c r="W18" s="160"/>
      <c r="X18" s="61"/>
      <c r="Y18" s="58"/>
      <c r="Z18" s="58" t="s">
        <v>13</v>
      </c>
      <c r="AA18" s="58" t="s">
        <v>18</v>
      </c>
      <c r="AB18" s="58" t="s">
        <v>58</v>
      </c>
      <c r="AC18" s="159"/>
      <c r="AD18" s="160"/>
    </row>
    <row r="19" spans="1:30" ht="15.75" x14ac:dyDescent="0.25">
      <c r="A19" s="51" t="s">
        <v>399</v>
      </c>
      <c r="B19" s="4"/>
      <c r="C19" s="45"/>
      <c r="D19" s="58"/>
      <c r="E19" s="58" t="s">
        <v>11</v>
      </c>
      <c r="F19" s="58" t="s">
        <v>16</v>
      </c>
      <c r="G19" s="58" t="s">
        <v>58</v>
      </c>
      <c r="H19" s="159"/>
      <c r="I19" s="160"/>
      <c r="J19" s="59"/>
      <c r="K19" s="58"/>
      <c r="L19" s="58" t="s">
        <v>12</v>
      </c>
      <c r="M19" s="58" t="s">
        <v>17</v>
      </c>
      <c r="N19" s="58" t="s">
        <v>58</v>
      </c>
      <c r="O19" s="159"/>
      <c r="P19" s="160"/>
      <c r="Q19" s="60"/>
      <c r="R19" s="58"/>
      <c r="S19" s="58" t="s">
        <v>13</v>
      </c>
      <c r="T19" s="58" t="s">
        <v>18</v>
      </c>
      <c r="U19" s="58" t="s">
        <v>58</v>
      </c>
      <c r="V19" s="159"/>
      <c r="W19" s="160"/>
      <c r="X19" s="61"/>
      <c r="Y19" s="58"/>
      <c r="Z19" s="58" t="s">
        <v>13</v>
      </c>
      <c r="AA19" s="58" t="s">
        <v>18</v>
      </c>
      <c r="AB19" s="58" t="s">
        <v>58</v>
      </c>
      <c r="AC19" s="159"/>
      <c r="AD19" s="160"/>
    </row>
    <row r="20" spans="1:30" ht="15.75" x14ac:dyDescent="0.25">
      <c r="A20" s="51" t="s">
        <v>322</v>
      </c>
      <c r="B20" s="4"/>
      <c r="C20" s="45"/>
      <c r="D20" s="58"/>
      <c r="E20" s="58" t="s">
        <v>11</v>
      </c>
      <c r="F20" s="58" t="s">
        <v>16</v>
      </c>
      <c r="G20" s="58" t="s">
        <v>58</v>
      </c>
      <c r="H20" s="159"/>
      <c r="I20" s="160"/>
      <c r="J20" s="59"/>
      <c r="K20" s="58"/>
      <c r="L20" s="58" t="s">
        <v>12</v>
      </c>
      <c r="M20" s="58" t="s">
        <v>17</v>
      </c>
      <c r="N20" s="58" t="s">
        <v>58</v>
      </c>
      <c r="O20" s="159"/>
      <c r="P20" s="160"/>
      <c r="Q20" s="60"/>
      <c r="R20" s="58"/>
      <c r="S20" s="58" t="s">
        <v>13</v>
      </c>
      <c r="T20" s="58" t="s">
        <v>18</v>
      </c>
      <c r="U20" s="58" t="s">
        <v>58</v>
      </c>
      <c r="V20" s="159"/>
      <c r="W20" s="160"/>
      <c r="X20" s="61"/>
      <c r="Y20" s="58"/>
      <c r="Z20" s="58" t="s">
        <v>13</v>
      </c>
      <c r="AA20" s="58" t="s">
        <v>18</v>
      </c>
      <c r="AB20" s="58" t="s">
        <v>58</v>
      </c>
      <c r="AC20" s="159"/>
      <c r="AD20" s="160"/>
    </row>
    <row r="21" spans="1:30" ht="15.75" x14ac:dyDescent="0.25">
      <c r="A21" s="50" t="s">
        <v>323</v>
      </c>
      <c r="B21" s="4"/>
      <c r="C21" s="45"/>
      <c r="D21" s="58"/>
      <c r="E21" s="58" t="s">
        <v>11</v>
      </c>
      <c r="F21" s="58" t="s">
        <v>16</v>
      </c>
      <c r="G21" s="58" t="s">
        <v>58</v>
      </c>
      <c r="H21" s="159"/>
      <c r="I21" s="160"/>
      <c r="J21" s="59"/>
      <c r="K21" s="58"/>
      <c r="L21" s="58" t="s">
        <v>12</v>
      </c>
      <c r="M21" s="58" t="s">
        <v>17</v>
      </c>
      <c r="N21" s="58" t="s">
        <v>58</v>
      </c>
      <c r="O21" s="159"/>
      <c r="P21" s="160"/>
      <c r="Q21" s="60"/>
      <c r="R21" s="58"/>
      <c r="S21" s="58" t="s">
        <v>13</v>
      </c>
      <c r="T21" s="58" t="s">
        <v>18</v>
      </c>
      <c r="U21" s="58" t="s">
        <v>58</v>
      </c>
      <c r="V21" s="159"/>
      <c r="W21" s="160"/>
      <c r="X21" s="61"/>
      <c r="Y21" s="58"/>
      <c r="Z21" s="58" t="s">
        <v>13</v>
      </c>
      <c r="AA21" s="58" t="s">
        <v>18</v>
      </c>
      <c r="AB21" s="58" t="s">
        <v>58</v>
      </c>
      <c r="AC21" s="159"/>
      <c r="AD21" s="160"/>
    </row>
    <row r="22" spans="1:30" ht="15.75" x14ac:dyDescent="0.25">
      <c r="A22" s="227" t="s">
        <v>324</v>
      </c>
      <c r="B22" s="223"/>
      <c r="C22" s="220"/>
      <c r="D22" s="219"/>
      <c r="E22" s="219"/>
      <c r="F22" s="219"/>
      <c r="G22" s="219"/>
      <c r="H22" s="221"/>
      <c r="I22" s="222"/>
      <c r="J22" s="220"/>
      <c r="K22" s="219"/>
      <c r="L22" s="219"/>
      <c r="M22" s="219"/>
      <c r="N22" s="219"/>
      <c r="O22" s="221"/>
      <c r="P22" s="222"/>
      <c r="Q22" s="220"/>
      <c r="R22" s="219"/>
      <c r="S22" s="219"/>
      <c r="T22" s="219"/>
      <c r="U22" s="219"/>
      <c r="V22" s="221"/>
      <c r="W22" s="222"/>
      <c r="X22" s="220"/>
      <c r="Y22" s="219"/>
      <c r="Z22" s="219"/>
      <c r="AA22" s="219"/>
      <c r="AB22" s="219"/>
      <c r="AC22" s="221"/>
      <c r="AD22" s="222"/>
    </row>
    <row r="23" spans="1:30" ht="15.75" x14ac:dyDescent="0.25">
      <c r="A23" s="52" t="s">
        <v>325</v>
      </c>
      <c r="B23" s="4"/>
      <c r="C23" s="45"/>
      <c r="D23" s="58"/>
      <c r="E23" s="58" t="s">
        <v>281</v>
      </c>
      <c r="F23" s="58" t="s">
        <v>281</v>
      </c>
      <c r="G23" s="58" t="s">
        <v>281</v>
      </c>
      <c r="H23" s="159"/>
      <c r="I23" s="160"/>
      <c r="J23" s="59"/>
      <c r="K23" s="58"/>
      <c r="L23" s="58" t="s">
        <v>12</v>
      </c>
      <c r="M23" s="58" t="s">
        <v>17</v>
      </c>
      <c r="N23" s="58" t="s">
        <v>58</v>
      </c>
      <c r="O23" s="159"/>
      <c r="P23" s="160"/>
      <c r="Q23" s="60"/>
      <c r="R23" s="58"/>
      <c r="S23" s="58" t="s">
        <v>13</v>
      </c>
      <c r="T23" s="58" t="s">
        <v>18</v>
      </c>
      <c r="U23" s="58" t="s">
        <v>58</v>
      </c>
      <c r="V23" s="159"/>
      <c r="W23" s="160"/>
      <c r="X23" s="61"/>
      <c r="Y23" s="58"/>
      <c r="Z23" s="58" t="s">
        <v>13</v>
      </c>
      <c r="AA23" s="58" t="s">
        <v>18</v>
      </c>
      <c r="AB23" s="58" t="s">
        <v>58</v>
      </c>
      <c r="AC23" s="159"/>
      <c r="AD23" s="160"/>
    </row>
    <row r="24" spans="1:30" ht="15.75" x14ac:dyDescent="0.25">
      <c r="A24" s="50" t="s">
        <v>326</v>
      </c>
      <c r="B24" s="4"/>
      <c r="C24" s="45"/>
      <c r="D24" s="58"/>
      <c r="E24" s="58" t="s">
        <v>281</v>
      </c>
      <c r="F24" s="58" t="s">
        <v>281</v>
      </c>
      <c r="G24" s="58" t="s">
        <v>281</v>
      </c>
      <c r="H24" s="159"/>
      <c r="I24" s="160"/>
      <c r="J24" s="59"/>
      <c r="K24" s="58"/>
      <c r="L24" s="58" t="s">
        <v>12</v>
      </c>
      <c r="M24" s="58" t="s">
        <v>17</v>
      </c>
      <c r="N24" s="58" t="s">
        <v>58</v>
      </c>
      <c r="O24" s="159"/>
      <c r="P24" s="160"/>
      <c r="Q24" s="60"/>
      <c r="R24" s="58"/>
      <c r="S24" s="58" t="s">
        <v>13</v>
      </c>
      <c r="T24" s="58" t="s">
        <v>18</v>
      </c>
      <c r="U24" s="58" t="s">
        <v>58</v>
      </c>
      <c r="V24" s="159"/>
      <c r="W24" s="160"/>
      <c r="X24" s="61"/>
      <c r="Y24" s="58"/>
      <c r="Z24" s="58" t="s">
        <v>13</v>
      </c>
      <c r="AA24" s="58" t="s">
        <v>18</v>
      </c>
      <c r="AB24" s="58" t="s">
        <v>58</v>
      </c>
      <c r="AC24" s="159"/>
      <c r="AD24" s="160"/>
    </row>
    <row r="25" spans="1:30" ht="15.75" x14ac:dyDescent="0.25">
      <c r="A25" s="50" t="s">
        <v>327</v>
      </c>
      <c r="B25" s="4"/>
      <c r="C25" s="45"/>
      <c r="D25" s="58"/>
      <c r="E25" s="58" t="s">
        <v>281</v>
      </c>
      <c r="F25" s="58" t="s">
        <v>281</v>
      </c>
      <c r="G25" s="58" t="s">
        <v>281</v>
      </c>
      <c r="H25" s="159"/>
      <c r="I25" s="160"/>
      <c r="J25" s="59"/>
      <c r="K25" s="58"/>
      <c r="L25" s="58" t="s">
        <v>12</v>
      </c>
      <c r="M25" s="58" t="s">
        <v>17</v>
      </c>
      <c r="N25" s="58" t="s">
        <v>58</v>
      </c>
      <c r="O25" s="159"/>
      <c r="P25" s="160"/>
      <c r="Q25" s="60"/>
      <c r="R25" s="58"/>
      <c r="S25" s="58" t="s">
        <v>13</v>
      </c>
      <c r="T25" s="58" t="s">
        <v>18</v>
      </c>
      <c r="U25" s="58" t="s">
        <v>58</v>
      </c>
      <c r="V25" s="159"/>
      <c r="W25" s="160"/>
      <c r="X25" s="61"/>
      <c r="Y25" s="58"/>
      <c r="Z25" s="58" t="s">
        <v>13</v>
      </c>
      <c r="AA25" s="58" t="s">
        <v>18</v>
      </c>
      <c r="AB25" s="58" t="s">
        <v>58</v>
      </c>
      <c r="AC25" s="159"/>
      <c r="AD25" s="160"/>
    </row>
    <row r="26" spans="1:30" ht="15.75" x14ac:dyDescent="0.25">
      <c r="A26" s="51" t="s">
        <v>328</v>
      </c>
      <c r="B26" s="4"/>
      <c r="C26" s="45"/>
      <c r="D26" s="58"/>
      <c r="E26" s="58" t="s">
        <v>281</v>
      </c>
      <c r="F26" s="58" t="s">
        <v>281</v>
      </c>
      <c r="G26" s="58" t="s">
        <v>281</v>
      </c>
      <c r="H26" s="159"/>
      <c r="I26" s="160"/>
      <c r="J26" s="59"/>
      <c r="K26" s="58"/>
      <c r="L26" s="58" t="s">
        <v>12</v>
      </c>
      <c r="M26" s="58" t="s">
        <v>17</v>
      </c>
      <c r="N26" s="58" t="s">
        <v>58</v>
      </c>
      <c r="O26" s="159"/>
      <c r="P26" s="160"/>
      <c r="Q26" s="60"/>
      <c r="R26" s="58"/>
      <c r="S26" s="58" t="s">
        <v>13</v>
      </c>
      <c r="T26" s="58" t="s">
        <v>18</v>
      </c>
      <c r="U26" s="58" t="s">
        <v>58</v>
      </c>
      <c r="V26" s="159"/>
      <c r="W26" s="160"/>
      <c r="X26" s="61"/>
      <c r="Y26" s="58"/>
      <c r="Z26" s="58" t="s">
        <v>13</v>
      </c>
      <c r="AA26" s="58" t="s">
        <v>18</v>
      </c>
      <c r="AB26" s="58" t="s">
        <v>58</v>
      </c>
      <c r="AC26" s="159"/>
      <c r="AD26" s="160"/>
    </row>
    <row r="27" spans="1:30" ht="15.75" x14ac:dyDescent="0.25">
      <c r="A27" s="165" t="s">
        <v>132</v>
      </c>
      <c r="B27" s="4"/>
      <c r="C27" s="45"/>
      <c r="D27" s="58"/>
      <c r="E27" s="58" t="s">
        <v>281</v>
      </c>
      <c r="F27" s="58" t="s">
        <v>281</v>
      </c>
      <c r="G27" s="58" t="s">
        <v>281</v>
      </c>
      <c r="H27" s="159"/>
      <c r="I27" s="160"/>
      <c r="J27" s="59"/>
      <c r="K27" s="58"/>
      <c r="L27" s="58" t="s">
        <v>12</v>
      </c>
      <c r="M27" s="58" t="s">
        <v>17</v>
      </c>
      <c r="N27" s="58" t="s">
        <v>58</v>
      </c>
      <c r="O27" s="159"/>
      <c r="P27" s="160"/>
      <c r="Q27" s="60"/>
      <c r="R27" s="58"/>
      <c r="S27" s="58" t="s">
        <v>13</v>
      </c>
      <c r="T27" s="58" t="s">
        <v>18</v>
      </c>
      <c r="U27" s="58" t="s">
        <v>58</v>
      </c>
      <c r="V27" s="159"/>
      <c r="W27" s="160"/>
      <c r="X27" s="61"/>
      <c r="Y27" s="58"/>
      <c r="Z27" s="58" t="s">
        <v>13</v>
      </c>
      <c r="AA27" s="58" t="s">
        <v>18</v>
      </c>
      <c r="AB27" s="58" t="s">
        <v>58</v>
      </c>
      <c r="AC27" s="159"/>
      <c r="AD27" s="160"/>
    </row>
    <row r="28" spans="1:30" ht="15.75" x14ac:dyDescent="0.25">
      <c r="A28" s="49" t="s">
        <v>130</v>
      </c>
      <c r="B28" s="4"/>
      <c r="C28" s="45"/>
      <c r="D28" s="58"/>
      <c r="E28" s="58" t="s">
        <v>281</v>
      </c>
      <c r="F28" s="58" t="s">
        <v>281</v>
      </c>
      <c r="G28" s="58" t="s">
        <v>281</v>
      </c>
      <c r="H28" s="159"/>
      <c r="I28" s="160"/>
      <c r="J28" s="59"/>
      <c r="K28" s="58"/>
      <c r="L28" s="58" t="s">
        <v>12</v>
      </c>
      <c r="M28" s="58" t="s">
        <v>17</v>
      </c>
      <c r="N28" s="58" t="s">
        <v>58</v>
      </c>
      <c r="O28" s="159"/>
      <c r="P28" s="160"/>
      <c r="Q28" s="60"/>
      <c r="R28" s="58"/>
      <c r="S28" s="58" t="s">
        <v>13</v>
      </c>
      <c r="T28" s="58" t="s">
        <v>18</v>
      </c>
      <c r="U28" s="58" t="s">
        <v>58</v>
      </c>
      <c r="V28" s="159"/>
      <c r="W28" s="160"/>
      <c r="X28" s="61"/>
      <c r="Y28" s="58"/>
      <c r="Z28" s="58" t="s">
        <v>13</v>
      </c>
      <c r="AA28" s="58" t="s">
        <v>18</v>
      </c>
      <c r="AB28" s="58" t="s">
        <v>58</v>
      </c>
      <c r="AC28" s="159"/>
      <c r="AD28" s="160"/>
    </row>
    <row r="29" spans="1:30" ht="15.75" x14ac:dyDescent="0.25">
      <c r="A29" s="165" t="s">
        <v>329</v>
      </c>
      <c r="B29" s="4"/>
      <c r="C29" s="45"/>
      <c r="D29" s="58"/>
      <c r="E29" s="58" t="s">
        <v>281</v>
      </c>
      <c r="F29" s="58" t="s">
        <v>281</v>
      </c>
      <c r="G29" s="58" t="s">
        <v>281</v>
      </c>
      <c r="H29" s="159"/>
      <c r="I29" s="160"/>
      <c r="J29" s="59"/>
      <c r="K29" s="58"/>
      <c r="L29" s="58" t="s">
        <v>12</v>
      </c>
      <c r="M29" s="58" t="s">
        <v>17</v>
      </c>
      <c r="N29" s="58" t="s">
        <v>58</v>
      </c>
      <c r="O29" s="159"/>
      <c r="P29" s="160"/>
      <c r="Q29" s="60"/>
      <c r="R29" s="58"/>
      <c r="S29" s="58" t="s">
        <v>13</v>
      </c>
      <c r="T29" s="58" t="s">
        <v>18</v>
      </c>
      <c r="U29" s="58" t="s">
        <v>58</v>
      </c>
      <c r="V29" s="159"/>
      <c r="W29" s="160"/>
      <c r="X29" s="61"/>
      <c r="Y29" s="58"/>
      <c r="Z29" s="58" t="s">
        <v>13</v>
      </c>
      <c r="AA29" s="58" t="s">
        <v>18</v>
      </c>
      <c r="AB29" s="58" t="s">
        <v>58</v>
      </c>
      <c r="AC29" s="159"/>
      <c r="AD29" s="160"/>
    </row>
    <row r="30" spans="1:30" ht="15.75" x14ac:dyDescent="0.25">
      <c r="A30" s="224" t="s">
        <v>330</v>
      </c>
      <c r="B30" s="223"/>
      <c r="C30" s="220"/>
      <c r="D30" s="219"/>
      <c r="E30" s="219"/>
      <c r="F30" s="219"/>
      <c r="G30" s="219"/>
      <c r="H30" s="221"/>
      <c r="I30" s="222"/>
      <c r="J30" s="220"/>
      <c r="K30" s="219"/>
      <c r="L30" s="219"/>
      <c r="M30" s="219"/>
      <c r="N30" s="219"/>
      <c r="O30" s="221"/>
      <c r="P30" s="222"/>
      <c r="Q30" s="220"/>
      <c r="R30" s="219"/>
      <c r="S30" s="219"/>
      <c r="T30" s="219"/>
      <c r="U30" s="219"/>
      <c r="V30" s="221"/>
      <c r="W30" s="222"/>
      <c r="X30" s="220"/>
      <c r="Y30" s="219"/>
      <c r="Z30" s="219"/>
      <c r="AA30" s="219"/>
      <c r="AB30" s="219"/>
      <c r="AC30" s="221"/>
      <c r="AD30" s="222"/>
    </row>
    <row r="31" spans="1:30" ht="15.75" x14ac:dyDescent="0.25">
      <c r="A31" s="49" t="s">
        <v>331</v>
      </c>
      <c r="B31" s="4"/>
      <c r="C31" s="45"/>
      <c r="D31" s="58"/>
      <c r="E31" s="58" t="s">
        <v>11</v>
      </c>
      <c r="F31" s="58" t="s">
        <v>16</v>
      </c>
      <c r="G31" s="58" t="s">
        <v>58</v>
      </c>
      <c r="H31" s="159"/>
      <c r="I31" s="160"/>
      <c r="J31" s="59"/>
      <c r="K31" s="58"/>
      <c r="L31" s="58" t="s">
        <v>12</v>
      </c>
      <c r="M31" s="58" t="s">
        <v>17</v>
      </c>
      <c r="N31" s="58" t="s">
        <v>58</v>
      </c>
      <c r="O31" s="159"/>
      <c r="P31" s="160"/>
      <c r="Q31" s="60"/>
      <c r="R31" s="58"/>
      <c r="S31" s="58" t="s">
        <v>13</v>
      </c>
      <c r="T31" s="58" t="s">
        <v>18</v>
      </c>
      <c r="U31" s="58" t="s">
        <v>58</v>
      </c>
      <c r="V31" s="159"/>
      <c r="W31" s="160"/>
      <c r="X31" s="61"/>
      <c r="Y31" s="58"/>
      <c r="Z31" s="58" t="s">
        <v>13</v>
      </c>
      <c r="AA31" s="58" t="s">
        <v>18</v>
      </c>
      <c r="AB31" s="58" t="s">
        <v>58</v>
      </c>
      <c r="AC31" s="159"/>
      <c r="AD31" s="160"/>
    </row>
    <row r="32" spans="1:30" ht="15.75" x14ac:dyDescent="0.25">
      <c r="A32" s="165" t="s">
        <v>332</v>
      </c>
      <c r="B32" s="4"/>
      <c r="C32" s="45"/>
      <c r="D32" s="58"/>
      <c r="E32" s="58" t="s">
        <v>11</v>
      </c>
      <c r="F32" s="58" t="s">
        <v>16</v>
      </c>
      <c r="G32" s="58" t="s">
        <v>58</v>
      </c>
      <c r="H32" s="159"/>
      <c r="I32" s="160"/>
      <c r="J32" s="59"/>
      <c r="K32" s="58"/>
      <c r="L32" s="58" t="s">
        <v>12</v>
      </c>
      <c r="M32" s="58" t="s">
        <v>17</v>
      </c>
      <c r="N32" s="58" t="s">
        <v>58</v>
      </c>
      <c r="O32" s="159"/>
      <c r="P32" s="160"/>
      <c r="Q32" s="60"/>
      <c r="R32" s="58"/>
      <c r="S32" s="58" t="s">
        <v>13</v>
      </c>
      <c r="T32" s="58" t="s">
        <v>18</v>
      </c>
      <c r="U32" s="58" t="s">
        <v>58</v>
      </c>
      <c r="V32" s="159"/>
      <c r="W32" s="160"/>
      <c r="X32" s="61"/>
      <c r="Y32" s="58"/>
      <c r="Z32" s="58" t="s">
        <v>13</v>
      </c>
      <c r="AA32" s="58" t="s">
        <v>18</v>
      </c>
      <c r="AB32" s="58" t="s">
        <v>58</v>
      </c>
      <c r="AC32" s="159"/>
      <c r="AD32" s="160"/>
    </row>
    <row r="33" spans="1:30" ht="15.75" x14ac:dyDescent="0.25">
      <c r="A33" s="165" t="s">
        <v>333</v>
      </c>
      <c r="B33" s="4"/>
      <c r="C33" s="45"/>
      <c r="D33" s="58"/>
      <c r="E33" s="58" t="s">
        <v>11</v>
      </c>
      <c r="F33" s="58" t="s">
        <v>16</v>
      </c>
      <c r="G33" s="58" t="s">
        <v>58</v>
      </c>
      <c r="H33" s="159"/>
      <c r="I33" s="160"/>
      <c r="J33" s="59"/>
      <c r="K33" s="58"/>
      <c r="L33" s="58" t="s">
        <v>12</v>
      </c>
      <c r="M33" s="58" t="s">
        <v>17</v>
      </c>
      <c r="N33" s="58" t="s">
        <v>58</v>
      </c>
      <c r="O33" s="159"/>
      <c r="P33" s="160"/>
      <c r="Q33" s="60"/>
      <c r="R33" s="58"/>
      <c r="S33" s="58" t="s">
        <v>13</v>
      </c>
      <c r="T33" s="58" t="s">
        <v>18</v>
      </c>
      <c r="U33" s="58" t="s">
        <v>58</v>
      </c>
      <c r="V33" s="159"/>
      <c r="W33" s="160"/>
      <c r="X33" s="61"/>
      <c r="Y33" s="58"/>
      <c r="Z33" s="58" t="s">
        <v>13</v>
      </c>
      <c r="AA33" s="58" t="s">
        <v>18</v>
      </c>
      <c r="AB33" s="58" t="s">
        <v>58</v>
      </c>
      <c r="AC33" s="159"/>
      <c r="AD33" s="160"/>
    </row>
    <row r="34" spans="1:30" ht="15.75" x14ac:dyDescent="0.25">
      <c r="A34" s="49" t="s">
        <v>334</v>
      </c>
      <c r="B34" s="4"/>
      <c r="C34" s="45"/>
      <c r="D34" s="58"/>
      <c r="E34" s="58" t="s">
        <v>11</v>
      </c>
      <c r="F34" s="58" t="s">
        <v>16</v>
      </c>
      <c r="G34" s="58" t="s">
        <v>58</v>
      </c>
      <c r="H34" s="159"/>
      <c r="I34" s="160"/>
      <c r="J34" s="59"/>
      <c r="K34" s="58"/>
      <c r="L34" s="58" t="s">
        <v>12</v>
      </c>
      <c r="M34" s="58" t="s">
        <v>17</v>
      </c>
      <c r="N34" s="58" t="s">
        <v>58</v>
      </c>
      <c r="O34" s="159"/>
      <c r="P34" s="160"/>
      <c r="Q34" s="60"/>
      <c r="R34" s="58"/>
      <c r="S34" s="58" t="s">
        <v>13</v>
      </c>
      <c r="T34" s="58" t="s">
        <v>18</v>
      </c>
      <c r="U34" s="58" t="s">
        <v>58</v>
      </c>
      <c r="V34" s="159"/>
      <c r="W34" s="160"/>
      <c r="X34" s="61"/>
      <c r="Y34" s="58"/>
      <c r="Z34" s="58" t="s">
        <v>13</v>
      </c>
      <c r="AA34" s="58" t="s">
        <v>18</v>
      </c>
      <c r="AB34" s="58" t="s">
        <v>58</v>
      </c>
      <c r="AC34" s="159"/>
      <c r="AD34" s="160"/>
    </row>
    <row r="35" spans="1:30" ht="15.75" x14ac:dyDescent="0.25">
      <c r="A35" s="49" t="s">
        <v>335</v>
      </c>
      <c r="B35" s="4"/>
      <c r="C35" s="45"/>
      <c r="D35" s="58"/>
      <c r="E35" s="58" t="s">
        <v>11</v>
      </c>
      <c r="F35" s="58" t="s">
        <v>16</v>
      </c>
      <c r="G35" s="58" t="s">
        <v>58</v>
      </c>
      <c r="H35" s="159"/>
      <c r="I35" s="160"/>
      <c r="J35" s="59"/>
      <c r="K35" s="58"/>
      <c r="L35" s="58" t="s">
        <v>12</v>
      </c>
      <c r="M35" s="58" t="s">
        <v>17</v>
      </c>
      <c r="N35" s="58" t="s">
        <v>58</v>
      </c>
      <c r="O35" s="159"/>
      <c r="P35" s="160"/>
      <c r="Q35" s="60"/>
      <c r="R35" s="58"/>
      <c r="S35" s="58" t="s">
        <v>13</v>
      </c>
      <c r="T35" s="58" t="s">
        <v>18</v>
      </c>
      <c r="U35" s="58" t="s">
        <v>58</v>
      </c>
      <c r="V35" s="159"/>
      <c r="W35" s="160"/>
      <c r="X35" s="61"/>
      <c r="Y35" s="58"/>
      <c r="Z35" s="58" t="s">
        <v>13</v>
      </c>
      <c r="AA35" s="58" t="s">
        <v>18</v>
      </c>
      <c r="AB35" s="58" t="s">
        <v>58</v>
      </c>
      <c r="AC35" s="159"/>
      <c r="AD35" s="160"/>
    </row>
    <row r="36" spans="1:30" ht="15.75" x14ac:dyDescent="0.25">
      <c r="A36" s="165" t="s">
        <v>397</v>
      </c>
      <c r="B36" s="4"/>
      <c r="C36" s="45"/>
      <c r="D36" s="58"/>
      <c r="E36" s="58" t="s">
        <v>11</v>
      </c>
      <c r="F36" s="58" t="s">
        <v>16</v>
      </c>
      <c r="G36" s="58" t="s">
        <v>58</v>
      </c>
      <c r="H36" s="159"/>
      <c r="I36" s="160"/>
      <c r="J36" s="59"/>
      <c r="K36" s="58"/>
      <c r="L36" s="58" t="s">
        <v>12</v>
      </c>
      <c r="M36" s="58" t="s">
        <v>17</v>
      </c>
      <c r="N36" s="58" t="s">
        <v>58</v>
      </c>
      <c r="O36" s="159"/>
      <c r="P36" s="160"/>
      <c r="Q36" s="60"/>
      <c r="R36" s="58"/>
      <c r="S36" s="58" t="s">
        <v>13</v>
      </c>
      <c r="T36" s="58" t="s">
        <v>18</v>
      </c>
      <c r="U36" s="58" t="s">
        <v>58</v>
      </c>
      <c r="V36" s="159"/>
      <c r="W36" s="160"/>
      <c r="X36" s="61"/>
      <c r="Y36" s="58"/>
      <c r="Z36" s="58" t="s">
        <v>13</v>
      </c>
      <c r="AA36" s="58" t="s">
        <v>18</v>
      </c>
      <c r="AB36" s="58" t="s">
        <v>58</v>
      </c>
      <c r="AC36" s="159"/>
      <c r="AD36" s="160"/>
    </row>
    <row r="37" spans="1:30" ht="15.75" x14ac:dyDescent="0.25">
      <c r="A37" s="165" t="s">
        <v>336</v>
      </c>
      <c r="B37" s="4"/>
      <c r="C37" s="45"/>
      <c r="D37" s="58"/>
      <c r="E37" s="58" t="s">
        <v>11</v>
      </c>
      <c r="F37" s="58" t="s">
        <v>16</v>
      </c>
      <c r="G37" s="58" t="s">
        <v>58</v>
      </c>
      <c r="H37" s="159"/>
      <c r="I37" s="160"/>
      <c r="J37" s="59"/>
      <c r="K37" s="58"/>
      <c r="L37" s="58" t="s">
        <v>12</v>
      </c>
      <c r="M37" s="58" t="s">
        <v>17</v>
      </c>
      <c r="N37" s="58" t="s">
        <v>58</v>
      </c>
      <c r="O37" s="159"/>
      <c r="P37" s="160"/>
      <c r="Q37" s="60"/>
      <c r="R37" s="58"/>
      <c r="S37" s="58" t="s">
        <v>13</v>
      </c>
      <c r="T37" s="58" t="s">
        <v>18</v>
      </c>
      <c r="U37" s="58" t="s">
        <v>58</v>
      </c>
      <c r="V37" s="159"/>
      <c r="W37" s="160"/>
      <c r="X37" s="61"/>
      <c r="Y37" s="58"/>
      <c r="Z37" s="58" t="s">
        <v>13</v>
      </c>
      <c r="AA37" s="58" t="s">
        <v>18</v>
      </c>
      <c r="AB37" s="58" t="s">
        <v>58</v>
      </c>
      <c r="AC37" s="159"/>
      <c r="AD37" s="160"/>
    </row>
    <row r="38" spans="1:30" ht="15.75" x14ac:dyDescent="0.25">
      <c r="A38" s="49" t="s">
        <v>337</v>
      </c>
      <c r="B38" s="4"/>
      <c r="C38" s="45"/>
      <c r="D38" s="58"/>
      <c r="E38" s="58" t="s">
        <v>11</v>
      </c>
      <c r="F38" s="58" t="s">
        <v>16</v>
      </c>
      <c r="G38" s="58" t="s">
        <v>58</v>
      </c>
      <c r="H38" s="159"/>
      <c r="I38" s="160"/>
      <c r="J38" s="59"/>
      <c r="K38" s="58"/>
      <c r="L38" s="58" t="s">
        <v>12</v>
      </c>
      <c r="M38" s="58" t="s">
        <v>17</v>
      </c>
      <c r="N38" s="58" t="s">
        <v>58</v>
      </c>
      <c r="O38" s="159"/>
      <c r="P38" s="160"/>
      <c r="Q38" s="60"/>
      <c r="R38" s="58"/>
      <c r="S38" s="58" t="s">
        <v>13</v>
      </c>
      <c r="T38" s="58" t="s">
        <v>18</v>
      </c>
      <c r="U38" s="58" t="s">
        <v>58</v>
      </c>
      <c r="V38" s="159"/>
      <c r="W38" s="160"/>
      <c r="X38" s="61"/>
      <c r="Y38" s="58"/>
      <c r="Z38" s="58" t="s">
        <v>13</v>
      </c>
      <c r="AA38" s="58" t="s">
        <v>18</v>
      </c>
      <c r="AB38" s="58" t="s">
        <v>58</v>
      </c>
      <c r="AC38" s="159"/>
      <c r="AD38" s="160"/>
    </row>
    <row r="39" spans="1:30" ht="15.75" x14ac:dyDescent="0.25">
      <c r="A39" s="165" t="s">
        <v>338</v>
      </c>
      <c r="B39" s="4"/>
      <c r="C39" s="45"/>
      <c r="D39" s="58"/>
      <c r="E39" s="58" t="s">
        <v>11</v>
      </c>
      <c r="F39" s="58" t="s">
        <v>16</v>
      </c>
      <c r="G39" s="58" t="s">
        <v>58</v>
      </c>
      <c r="H39" s="159"/>
      <c r="I39" s="160"/>
      <c r="J39" s="59"/>
      <c r="K39" s="58"/>
      <c r="L39" s="58" t="s">
        <v>12</v>
      </c>
      <c r="M39" s="58" t="s">
        <v>17</v>
      </c>
      <c r="N39" s="58" t="s">
        <v>58</v>
      </c>
      <c r="O39" s="159"/>
      <c r="P39" s="160"/>
      <c r="Q39" s="60"/>
      <c r="R39" s="58"/>
      <c r="S39" s="58" t="s">
        <v>13</v>
      </c>
      <c r="T39" s="58" t="s">
        <v>18</v>
      </c>
      <c r="U39" s="58" t="s">
        <v>58</v>
      </c>
      <c r="V39" s="159"/>
      <c r="W39" s="160"/>
      <c r="X39" s="61"/>
      <c r="Y39" s="58"/>
      <c r="Z39" s="58" t="s">
        <v>13</v>
      </c>
      <c r="AA39" s="58" t="s">
        <v>18</v>
      </c>
      <c r="AB39" s="58" t="s">
        <v>58</v>
      </c>
      <c r="AC39" s="159"/>
      <c r="AD39" s="160"/>
    </row>
    <row r="40" spans="1:30" ht="15.75" x14ac:dyDescent="0.25">
      <c r="A40" s="224" t="s">
        <v>339</v>
      </c>
      <c r="B40" s="223"/>
      <c r="C40" s="220"/>
      <c r="D40" s="219"/>
      <c r="E40" s="219"/>
      <c r="F40" s="219"/>
      <c r="G40" s="219"/>
      <c r="H40" s="221"/>
      <c r="I40" s="222"/>
      <c r="J40" s="220"/>
      <c r="K40" s="219"/>
      <c r="L40" s="219"/>
      <c r="M40" s="219"/>
      <c r="N40" s="219"/>
      <c r="O40" s="221"/>
      <c r="P40" s="222"/>
      <c r="Q40" s="220"/>
      <c r="R40" s="219"/>
      <c r="S40" s="219"/>
      <c r="T40" s="219"/>
      <c r="U40" s="219"/>
      <c r="V40" s="221"/>
      <c r="W40" s="222"/>
      <c r="X40" s="220"/>
      <c r="Y40" s="219"/>
      <c r="Z40" s="219"/>
      <c r="AA40" s="219"/>
      <c r="AB40" s="219"/>
      <c r="AC40" s="221"/>
      <c r="AD40" s="222"/>
    </row>
    <row r="41" spans="1:30" ht="15.75" x14ac:dyDescent="0.25">
      <c r="A41" s="49" t="s">
        <v>131</v>
      </c>
      <c r="B41" s="4"/>
      <c r="C41" s="45"/>
      <c r="D41" s="58"/>
      <c r="E41" s="58" t="s">
        <v>11</v>
      </c>
      <c r="F41" s="58" t="s">
        <v>16</v>
      </c>
      <c r="G41" s="58" t="s">
        <v>58</v>
      </c>
      <c r="H41" s="159"/>
      <c r="I41" s="160"/>
      <c r="J41" s="59"/>
      <c r="K41" s="58"/>
      <c r="L41" s="58" t="s">
        <v>12</v>
      </c>
      <c r="M41" s="58" t="s">
        <v>17</v>
      </c>
      <c r="N41" s="58" t="s">
        <v>58</v>
      </c>
      <c r="O41" s="159"/>
      <c r="P41" s="160"/>
      <c r="Q41" s="60"/>
      <c r="R41" s="58"/>
      <c r="S41" s="58" t="s">
        <v>13</v>
      </c>
      <c r="T41" s="58" t="s">
        <v>18</v>
      </c>
      <c r="U41" s="58" t="s">
        <v>58</v>
      </c>
      <c r="V41" s="159"/>
      <c r="W41" s="160"/>
      <c r="X41" s="61"/>
      <c r="Y41" s="58"/>
      <c r="Z41" s="58" t="s">
        <v>13</v>
      </c>
      <c r="AA41" s="58" t="s">
        <v>18</v>
      </c>
      <c r="AB41" s="58" t="s">
        <v>58</v>
      </c>
      <c r="AC41" s="159"/>
      <c r="AD41" s="160"/>
    </row>
    <row r="42" spans="1:30" ht="15.75" x14ac:dyDescent="0.25">
      <c r="A42" s="49" t="s">
        <v>130</v>
      </c>
      <c r="B42" s="4"/>
      <c r="C42" s="45"/>
      <c r="D42" s="58"/>
      <c r="E42" s="58" t="s">
        <v>11</v>
      </c>
      <c r="F42" s="58" t="s">
        <v>16</v>
      </c>
      <c r="G42" s="58" t="s">
        <v>58</v>
      </c>
      <c r="H42" s="159"/>
      <c r="I42" s="160"/>
      <c r="J42" s="59"/>
      <c r="K42" s="58"/>
      <c r="L42" s="58" t="s">
        <v>12</v>
      </c>
      <c r="M42" s="58" t="s">
        <v>17</v>
      </c>
      <c r="N42" s="58" t="s">
        <v>58</v>
      </c>
      <c r="O42" s="159"/>
      <c r="P42" s="160"/>
      <c r="Q42" s="60"/>
      <c r="R42" s="58"/>
      <c r="S42" s="58" t="s">
        <v>13</v>
      </c>
      <c r="T42" s="58" t="s">
        <v>18</v>
      </c>
      <c r="U42" s="58" t="s">
        <v>58</v>
      </c>
      <c r="V42" s="159"/>
      <c r="W42" s="160"/>
      <c r="X42" s="61"/>
      <c r="Y42" s="58"/>
      <c r="Z42" s="58" t="s">
        <v>13</v>
      </c>
      <c r="AA42" s="58" t="s">
        <v>18</v>
      </c>
      <c r="AB42" s="58" t="s">
        <v>58</v>
      </c>
      <c r="AC42" s="159"/>
      <c r="AD42" s="160"/>
    </row>
    <row r="43" spans="1:30" ht="15.75" x14ac:dyDescent="0.25">
      <c r="A43" s="49" t="s">
        <v>132</v>
      </c>
      <c r="B43" s="4"/>
      <c r="C43" s="45"/>
      <c r="D43" s="58"/>
      <c r="E43" s="58" t="s">
        <v>11</v>
      </c>
      <c r="F43" s="58" t="s">
        <v>16</v>
      </c>
      <c r="G43" s="58" t="s">
        <v>58</v>
      </c>
      <c r="H43" s="159"/>
      <c r="I43" s="160"/>
      <c r="J43" s="59"/>
      <c r="K43" s="58"/>
      <c r="L43" s="58" t="s">
        <v>12</v>
      </c>
      <c r="M43" s="58" t="s">
        <v>17</v>
      </c>
      <c r="N43" s="58" t="s">
        <v>58</v>
      </c>
      <c r="O43" s="159"/>
      <c r="P43" s="160"/>
      <c r="Q43" s="60"/>
      <c r="R43" s="58"/>
      <c r="S43" s="58" t="s">
        <v>13</v>
      </c>
      <c r="T43" s="58" t="s">
        <v>18</v>
      </c>
      <c r="U43" s="58" t="s">
        <v>58</v>
      </c>
      <c r="V43" s="159"/>
      <c r="W43" s="160"/>
      <c r="X43" s="61"/>
      <c r="Y43" s="58"/>
      <c r="Z43" s="58" t="s">
        <v>13</v>
      </c>
      <c r="AA43" s="58" t="s">
        <v>18</v>
      </c>
      <c r="AB43" s="58" t="s">
        <v>58</v>
      </c>
      <c r="AC43" s="159"/>
      <c r="AD43" s="160"/>
    </row>
    <row r="44" spans="1:30" ht="15.75" x14ac:dyDescent="0.25">
      <c r="A44" s="165" t="s">
        <v>340</v>
      </c>
      <c r="B44" s="4"/>
      <c r="C44" s="45"/>
      <c r="D44" s="58"/>
      <c r="E44" s="58" t="s">
        <v>11</v>
      </c>
      <c r="F44" s="58" t="s">
        <v>16</v>
      </c>
      <c r="G44" s="58" t="s">
        <v>58</v>
      </c>
      <c r="H44" s="159"/>
      <c r="I44" s="160"/>
      <c r="J44" s="59"/>
      <c r="K44" s="58"/>
      <c r="L44" s="58" t="s">
        <v>12</v>
      </c>
      <c r="M44" s="58" t="s">
        <v>17</v>
      </c>
      <c r="N44" s="58" t="s">
        <v>58</v>
      </c>
      <c r="O44" s="159"/>
      <c r="P44" s="160"/>
      <c r="Q44" s="60"/>
      <c r="R44" s="58"/>
      <c r="S44" s="58" t="s">
        <v>13</v>
      </c>
      <c r="T44" s="58" t="s">
        <v>18</v>
      </c>
      <c r="U44" s="58" t="s">
        <v>58</v>
      </c>
      <c r="V44" s="159"/>
      <c r="W44" s="160"/>
      <c r="X44" s="61"/>
      <c r="Y44" s="58"/>
      <c r="Z44" s="58" t="s">
        <v>13</v>
      </c>
      <c r="AA44" s="58" t="s">
        <v>18</v>
      </c>
      <c r="AB44" s="58" t="s">
        <v>58</v>
      </c>
      <c r="AC44" s="159"/>
      <c r="AD44" s="160"/>
    </row>
    <row r="45" spans="1:30" ht="15.75" x14ac:dyDescent="0.25">
      <c r="A45" s="190" t="s">
        <v>341</v>
      </c>
      <c r="B45" s="4"/>
      <c r="C45" s="45"/>
      <c r="D45" s="58"/>
      <c r="E45" s="58" t="s">
        <v>11</v>
      </c>
      <c r="F45" s="58" t="s">
        <v>16</v>
      </c>
      <c r="G45" s="58" t="s">
        <v>58</v>
      </c>
      <c r="H45" s="159"/>
      <c r="I45" s="160"/>
      <c r="J45" s="59"/>
      <c r="K45" s="58"/>
      <c r="L45" s="58" t="s">
        <v>12</v>
      </c>
      <c r="M45" s="58" t="s">
        <v>17</v>
      </c>
      <c r="N45" s="58" t="s">
        <v>58</v>
      </c>
      <c r="O45" s="159"/>
      <c r="P45" s="160"/>
      <c r="Q45" s="60"/>
      <c r="R45" s="58"/>
      <c r="S45" s="58" t="s">
        <v>13</v>
      </c>
      <c r="T45" s="58" t="s">
        <v>18</v>
      </c>
      <c r="U45" s="58" t="s">
        <v>58</v>
      </c>
      <c r="V45" s="159"/>
      <c r="W45" s="160"/>
      <c r="X45" s="61"/>
      <c r="Y45" s="58"/>
      <c r="Z45" s="58" t="s">
        <v>13</v>
      </c>
      <c r="AA45" s="58" t="s">
        <v>18</v>
      </c>
      <c r="AB45" s="58" t="s">
        <v>58</v>
      </c>
      <c r="AC45" s="159"/>
      <c r="AD45" s="160"/>
    </row>
    <row r="46" spans="1:30" ht="15.75" x14ac:dyDescent="0.25">
      <c r="A46" s="165" t="s">
        <v>342</v>
      </c>
      <c r="B46" s="4"/>
      <c r="C46" s="45"/>
      <c r="D46" s="58"/>
      <c r="E46" s="58" t="s">
        <v>11</v>
      </c>
      <c r="F46" s="58" t="s">
        <v>16</v>
      </c>
      <c r="G46" s="58" t="s">
        <v>58</v>
      </c>
      <c r="H46" s="159"/>
      <c r="I46" s="160"/>
      <c r="J46" s="59"/>
      <c r="K46" s="58"/>
      <c r="L46" s="58" t="s">
        <v>12</v>
      </c>
      <c r="M46" s="58" t="s">
        <v>17</v>
      </c>
      <c r="N46" s="58" t="s">
        <v>58</v>
      </c>
      <c r="O46" s="159"/>
      <c r="P46" s="160"/>
      <c r="Q46" s="60"/>
      <c r="R46" s="58"/>
      <c r="S46" s="58" t="s">
        <v>13</v>
      </c>
      <c r="T46" s="58" t="s">
        <v>18</v>
      </c>
      <c r="U46" s="58" t="s">
        <v>58</v>
      </c>
      <c r="V46" s="159"/>
      <c r="W46" s="160"/>
      <c r="X46" s="61"/>
      <c r="Y46" s="58"/>
      <c r="Z46" s="58" t="s">
        <v>13</v>
      </c>
      <c r="AA46" s="58" t="s">
        <v>18</v>
      </c>
      <c r="AB46" s="58" t="s">
        <v>58</v>
      </c>
      <c r="AC46" s="159"/>
      <c r="AD46" s="160"/>
    </row>
    <row r="47" spans="1:30" ht="15.75" x14ac:dyDescent="0.25">
      <c r="A47" s="190" t="s">
        <v>343</v>
      </c>
      <c r="B47" s="4"/>
      <c r="C47" s="45"/>
      <c r="D47" s="58"/>
      <c r="E47" s="58" t="s">
        <v>11</v>
      </c>
      <c r="F47" s="58" t="s">
        <v>16</v>
      </c>
      <c r="G47" s="58" t="s">
        <v>58</v>
      </c>
      <c r="H47" s="159"/>
      <c r="I47" s="160"/>
      <c r="J47" s="59"/>
      <c r="K47" s="58"/>
      <c r="L47" s="58" t="s">
        <v>12</v>
      </c>
      <c r="M47" s="58" t="s">
        <v>17</v>
      </c>
      <c r="N47" s="58" t="s">
        <v>58</v>
      </c>
      <c r="O47" s="159"/>
      <c r="P47" s="160"/>
      <c r="Q47" s="60"/>
      <c r="R47" s="58"/>
      <c r="S47" s="58" t="s">
        <v>13</v>
      </c>
      <c r="T47" s="58" t="s">
        <v>18</v>
      </c>
      <c r="U47" s="58" t="s">
        <v>58</v>
      </c>
      <c r="V47" s="159"/>
      <c r="W47" s="160"/>
      <c r="X47" s="61"/>
      <c r="Y47" s="58"/>
      <c r="Z47" s="58" t="s">
        <v>13</v>
      </c>
      <c r="AA47" s="58" t="s">
        <v>18</v>
      </c>
      <c r="AB47" s="58" t="s">
        <v>58</v>
      </c>
      <c r="AC47" s="159"/>
      <c r="AD47" s="160"/>
    </row>
    <row r="48" spans="1:30" ht="15.75" x14ac:dyDescent="0.25">
      <c r="A48" s="224" t="s">
        <v>344</v>
      </c>
      <c r="B48" s="223"/>
      <c r="C48" s="220"/>
      <c r="D48" s="219"/>
      <c r="E48" s="219"/>
      <c r="F48" s="219"/>
      <c r="G48" s="219"/>
      <c r="H48" s="221"/>
      <c r="I48" s="222"/>
      <c r="J48" s="220"/>
      <c r="K48" s="219"/>
      <c r="L48" s="219"/>
      <c r="M48" s="219"/>
      <c r="N48" s="219"/>
      <c r="O48" s="221"/>
      <c r="P48" s="222"/>
      <c r="Q48" s="220"/>
      <c r="R48" s="219"/>
      <c r="S48" s="219"/>
      <c r="T48" s="219"/>
      <c r="U48" s="219"/>
      <c r="V48" s="221"/>
      <c r="W48" s="222"/>
      <c r="X48" s="220"/>
      <c r="Y48" s="219"/>
      <c r="Z48" s="219"/>
      <c r="AA48" s="219"/>
      <c r="AB48" s="219"/>
      <c r="AC48" s="221"/>
      <c r="AD48" s="222"/>
    </row>
    <row r="49" spans="1:30" ht="15.75" x14ac:dyDescent="0.25">
      <c r="A49" s="49" t="s">
        <v>345</v>
      </c>
      <c r="B49" s="4"/>
      <c r="C49" s="45"/>
      <c r="D49" s="58"/>
      <c r="E49" s="58" t="s">
        <v>11</v>
      </c>
      <c r="F49" s="58" t="s">
        <v>16</v>
      </c>
      <c r="G49" s="58" t="s">
        <v>58</v>
      </c>
      <c r="H49" s="159"/>
      <c r="I49" s="160"/>
      <c r="J49" s="59"/>
      <c r="K49" s="58"/>
      <c r="L49" s="58" t="s">
        <v>12</v>
      </c>
      <c r="M49" s="58" t="s">
        <v>17</v>
      </c>
      <c r="N49" s="58" t="s">
        <v>58</v>
      </c>
      <c r="O49" s="159"/>
      <c r="P49" s="160"/>
      <c r="Q49" s="60"/>
      <c r="R49" s="58"/>
      <c r="S49" s="58" t="s">
        <v>13</v>
      </c>
      <c r="T49" s="58" t="s">
        <v>18</v>
      </c>
      <c r="U49" s="58" t="s">
        <v>46</v>
      </c>
      <c r="V49" s="159"/>
      <c r="W49" s="160"/>
      <c r="X49" s="61"/>
      <c r="Y49" s="58"/>
      <c r="Z49" s="58" t="s">
        <v>13</v>
      </c>
      <c r="AA49" s="58" t="s">
        <v>18</v>
      </c>
      <c r="AB49" s="58" t="s">
        <v>46</v>
      </c>
      <c r="AC49" s="159"/>
      <c r="AD49" s="74"/>
    </row>
    <row r="50" spans="1:30" ht="15.75" x14ac:dyDescent="0.25">
      <c r="A50" s="49" t="s">
        <v>346</v>
      </c>
      <c r="B50" s="4"/>
      <c r="C50" s="45"/>
      <c r="D50" s="58"/>
      <c r="E50" s="58" t="s">
        <v>11</v>
      </c>
      <c r="F50" s="58" t="s">
        <v>16</v>
      </c>
      <c r="G50" s="58" t="s">
        <v>58</v>
      </c>
      <c r="H50" s="159"/>
      <c r="I50" s="160"/>
      <c r="J50" s="59"/>
      <c r="K50" s="58"/>
      <c r="L50" s="58" t="s">
        <v>12</v>
      </c>
      <c r="M50" s="58" t="s">
        <v>17</v>
      </c>
      <c r="N50" s="58" t="s">
        <v>58</v>
      </c>
      <c r="O50" s="159"/>
      <c r="P50" s="160"/>
      <c r="Q50" s="60"/>
      <c r="R50" s="58"/>
      <c r="S50" s="58" t="s">
        <v>13</v>
      </c>
      <c r="T50" s="58" t="s">
        <v>18</v>
      </c>
      <c r="U50" s="58" t="s">
        <v>46</v>
      </c>
      <c r="V50" s="159"/>
      <c r="W50" s="160"/>
      <c r="X50" s="61"/>
      <c r="Y50" s="58"/>
      <c r="Z50" s="58" t="s">
        <v>13</v>
      </c>
      <c r="AA50" s="58" t="s">
        <v>18</v>
      </c>
      <c r="AB50" s="58" t="s">
        <v>46</v>
      </c>
      <c r="AC50" s="159"/>
      <c r="AD50" s="74"/>
    </row>
    <row r="51" spans="1:30" ht="15.75" x14ac:dyDescent="0.25">
      <c r="A51" s="49" t="s">
        <v>129</v>
      </c>
      <c r="B51" s="4"/>
      <c r="C51" s="45"/>
      <c r="D51" s="58"/>
      <c r="E51" s="58" t="s">
        <v>11</v>
      </c>
      <c r="F51" s="58" t="s">
        <v>16</v>
      </c>
      <c r="G51" s="58" t="s">
        <v>58</v>
      </c>
      <c r="H51" s="159"/>
      <c r="I51" s="160"/>
      <c r="J51" s="59"/>
      <c r="K51" s="58"/>
      <c r="L51" s="58" t="s">
        <v>12</v>
      </c>
      <c r="M51" s="58" t="s">
        <v>17</v>
      </c>
      <c r="N51" s="58" t="s">
        <v>58</v>
      </c>
      <c r="O51" s="159"/>
      <c r="P51" s="160"/>
      <c r="Q51" s="60"/>
      <c r="R51" s="58"/>
      <c r="S51" s="58" t="s">
        <v>13</v>
      </c>
      <c r="T51" s="58" t="s">
        <v>18</v>
      </c>
      <c r="U51" s="58" t="s">
        <v>46</v>
      </c>
      <c r="V51" s="159"/>
      <c r="W51" s="160"/>
      <c r="X51" s="61"/>
      <c r="Y51" s="58"/>
      <c r="Z51" s="58" t="s">
        <v>13</v>
      </c>
      <c r="AA51" s="58" t="s">
        <v>18</v>
      </c>
      <c r="AB51" s="58" t="s">
        <v>46</v>
      </c>
      <c r="AC51" s="159"/>
      <c r="AD51" s="74"/>
    </row>
    <row r="52" spans="1:30" ht="15.75" x14ac:dyDescent="0.25">
      <c r="A52" s="49" t="s">
        <v>130</v>
      </c>
      <c r="B52" s="4"/>
      <c r="C52" s="45"/>
      <c r="D52" s="58"/>
      <c r="E52" s="58" t="s">
        <v>11</v>
      </c>
      <c r="F52" s="58" t="s">
        <v>16</v>
      </c>
      <c r="G52" s="58" t="s">
        <v>58</v>
      </c>
      <c r="H52" s="159"/>
      <c r="I52" s="160"/>
      <c r="J52" s="59"/>
      <c r="K52" s="58"/>
      <c r="L52" s="58" t="s">
        <v>12</v>
      </c>
      <c r="M52" s="58" t="s">
        <v>17</v>
      </c>
      <c r="N52" s="58" t="s">
        <v>58</v>
      </c>
      <c r="O52" s="159"/>
      <c r="P52" s="160"/>
      <c r="Q52" s="60"/>
      <c r="R52" s="58"/>
      <c r="S52" s="58" t="s">
        <v>13</v>
      </c>
      <c r="T52" s="58" t="s">
        <v>18</v>
      </c>
      <c r="U52" s="58" t="s">
        <v>58</v>
      </c>
      <c r="V52" s="159"/>
      <c r="W52" s="160"/>
      <c r="X52" s="61"/>
      <c r="Y52" s="58"/>
      <c r="Z52" s="58" t="s">
        <v>13</v>
      </c>
      <c r="AA52" s="58" t="s">
        <v>18</v>
      </c>
      <c r="AB52" s="58" t="s">
        <v>58</v>
      </c>
      <c r="AC52" s="159"/>
      <c r="AD52" s="74"/>
    </row>
    <row r="53" spans="1:30" ht="15.75" x14ac:dyDescent="0.25">
      <c r="A53" s="49" t="s">
        <v>132</v>
      </c>
      <c r="B53" s="4"/>
      <c r="C53" s="45"/>
      <c r="D53" s="58"/>
      <c r="E53" s="58" t="s">
        <v>11</v>
      </c>
      <c r="F53" s="58" t="s">
        <v>16</v>
      </c>
      <c r="G53" s="58" t="s">
        <v>58</v>
      </c>
      <c r="H53" s="159"/>
      <c r="I53" s="160"/>
      <c r="J53" s="59"/>
      <c r="K53" s="58"/>
      <c r="L53" s="58" t="s">
        <v>12</v>
      </c>
      <c r="M53" s="58" t="s">
        <v>17</v>
      </c>
      <c r="N53" s="58" t="s">
        <v>58</v>
      </c>
      <c r="O53" s="159"/>
      <c r="P53" s="160"/>
      <c r="Q53" s="60"/>
      <c r="R53" s="58"/>
      <c r="S53" s="58" t="s">
        <v>13</v>
      </c>
      <c r="T53" s="58" t="s">
        <v>18</v>
      </c>
      <c r="U53" s="58" t="s">
        <v>58</v>
      </c>
      <c r="V53" s="159"/>
      <c r="W53" s="160"/>
      <c r="X53" s="61"/>
      <c r="Y53" s="58"/>
      <c r="Z53" s="58" t="s">
        <v>13</v>
      </c>
      <c r="AA53" s="58" t="s">
        <v>18</v>
      </c>
      <c r="AB53" s="58" t="s">
        <v>58</v>
      </c>
      <c r="AC53" s="159"/>
      <c r="AD53" s="74"/>
    </row>
    <row r="54" spans="1:30" ht="15.75" x14ac:dyDescent="0.25">
      <c r="A54" s="48"/>
      <c r="B54" s="4"/>
      <c r="C54" s="45"/>
      <c r="D54" s="58"/>
      <c r="E54" s="58"/>
      <c r="F54" s="58"/>
      <c r="G54" s="58"/>
      <c r="H54" s="159"/>
      <c r="I54" s="160"/>
      <c r="J54" s="59"/>
      <c r="K54" s="58"/>
      <c r="L54" s="58"/>
      <c r="M54" s="58"/>
      <c r="N54" s="58"/>
      <c r="O54" s="159"/>
      <c r="P54" s="160"/>
      <c r="Q54" s="60"/>
      <c r="R54" s="58"/>
      <c r="S54" s="58"/>
      <c r="T54" s="58"/>
      <c r="U54" s="58"/>
      <c r="V54" s="159"/>
      <c r="W54" s="160"/>
      <c r="X54" s="61"/>
      <c r="Y54" s="58"/>
      <c r="Z54" s="58"/>
      <c r="AA54" s="58"/>
      <c r="AB54" s="58"/>
      <c r="AC54" s="159"/>
      <c r="AD54" s="74"/>
    </row>
    <row r="55" spans="1:30" ht="15.75" x14ac:dyDescent="0.25">
      <c r="A55" s="54"/>
      <c r="B55" s="4"/>
      <c r="C55" s="45"/>
      <c r="D55" s="58"/>
      <c r="E55" s="58"/>
      <c r="F55" s="58"/>
      <c r="G55" s="58"/>
      <c r="H55" s="159"/>
      <c r="I55" s="160"/>
      <c r="J55" s="59"/>
      <c r="K55" s="58"/>
      <c r="L55" s="58"/>
      <c r="M55" s="58"/>
      <c r="N55" s="58"/>
      <c r="O55" s="159"/>
      <c r="P55" s="160"/>
      <c r="Q55" s="60"/>
      <c r="R55" s="58"/>
      <c r="S55" s="58"/>
      <c r="T55" s="58"/>
      <c r="U55" s="58"/>
      <c r="V55" s="159"/>
      <c r="W55" s="160"/>
      <c r="X55" s="61"/>
      <c r="Y55" s="58"/>
      <c r="Z55" s="58"/>
      <c r="AA55" s="58"/>
      <c r="AB55" s="58"/>
      <c r="AC55" s="159"/>
      <c r="AD55" s="74"/>
    </row>
    <row r="56" spans="1:30" ht="15.75" x14ac:dyDescent="0.25">
      <c r="A56" s="48"/>
      <c r="B56" s="4"/>
      <c r="C56" s="45"/>
      <c r="D56" s="58"/>
      <c r="E56" s="58"/>
      <c r="F56" s="58"/>
      <c r="G56" s="58"/>
      <c r="H56" s="159"/>
      <c r="I56" s="160"/>
      <c r="J56" s="59"/>
      <c r="K56" s="58"/>
      <c r="L56" s="58"/>
      <c r="M56" s="58"/>
      <c r="N56" s="58"/>
      <c r="O56" s="159"/>
      <c r="P56" s="160"/>
      <c r="Q56" s="60"/>
      <c r="R56" s="58"/>
      <c r="S56" s="58"/>
      <c r="T56" s="58"/>
      <c r="U56" s="58"/>
      <c r="V56" s="159"/>
      <c r="W56" s="160"/>
      <c r="X56" s="61"/>
      <c r="Y56" s="58"/>
      <c r="Z56" s="58"/>
      <c r="AA56" s="58"/>
      <c r="AB56" s="58"/>
      <c r="AC56" s="159"/>
      <c r="AD56" s="74"/>
    </row>
    <row r="57" spans="1:30" ht="15.75" x14ac:dyDescent="0.25">
      <c r="A57" s="48"/>
      <c r="B57" s="4"/>
      <c r="C57" s="45"/>
      <c r="D57" s="58"/>
      <c r="E57" s="58"/>
      <c r="F57" s="58"/>
      <c r="G57" s="58"/>
      <c r="H57" s="159"/>
      <c r="I57" s="160"/>
      <c r="J57" s="59"/>
      <c r="K57" s="58"/>
      <c r="L57" s="58"/>
      <c r="M57" s="58"/>
      <c r="N57" s="58"/>
      <c r="O57" s="159"/>
      <c r="P57" s="160"/>
      <c r="Q57" s="60"/>
      <c r="R57" s="58"/>
      <c r="S57" s="58"/>
      <c r="T57" s="58"/>
      <c r="U57" s="58"/>
      <c r="V57" s="159"/>
      <c r="W57" s="160"/>
      <c r="X57" s="61"/>
      <c r="Y57" s="58"/>
      <c r="Z57" s="58"/>
      <c r="AA57" s="58"/>
      <c r="AB57" s="58"/>
      <c r="AC57" s="159"/>
      <c r="AD57" s="74"/>
    </row>
    <row r="58" spans="1:30" ht="15.75" x14ac:dyDescent="0.25">
      <c r="A58" s="48"/>
      <c r="B58" s="4"/>
      <c r="C58" s="45"/>
      <c r="D58" s="58"/>
      <c r="E58" s="58"/>
      <c r="F58" s="58"/>
      <c r="G58" s="58"/>
      <c r="H58" s="159"/>
      <c r="I58" s="160"/>
      <c r="J58" s="59"/>
      <c r="K58" s="58"/>
      <c r="L58" s="58"/>
      <c r="M58" s="58"/>
      <c r="N58" s="58"/>
      <c r="O58" s="159"/>
      <c r="P58" s="160"/>
      <c r="Q58" s="60"/>
      <c r="R58" s="58"/>
      <c r="S58" s="58"/>
      <c r="T58" s="58"/>
      <c r="U58" s="58"/>
      <c r="V58" s="159"/>
      <c r="W58" s="160"/>
      <c r="X58" s="61"/>
      <c r="Y58" s="58"/>
      <c r="Z58" s="58"/>
      <c r="AA58" s="58"/>
      <c r="AB58" s="58"/>
      <c r="AC58" s="159"/>
      <c r="AD58" s="74"/>
    </row>
    <row r="59" spans="1:30" ht="15.75" x14ac:dyDescent="0.25">
      <c r="A59" s="48"/>
      <c r="B59" s="4"/>
      <c r="C59" s="45"/>
      <c r="D59" s="58"/>
      <c r="E59" s="58"/>
      <c r="F59" s="58"/>
      <c r="G59" s="58"/>
      <c r="H59" s="159"/>
      <c r="I59" s="160"/>
      <c r="J59" s="59"/>
      <c r="K59" s="58"/>
      <c r="L59" s="58"/>
      <c r="M59" s="58"/>
      <c r="N59" s="58"/>
      <c r="O59" s="159"/>
      <c r="P59" s="160"/>
      <c r="Q59" s="60"/>
      <c r="R59" s="58"/>
      <c r="S59" s="58"/>
      <c r="T59" s="58"/>
      <c r="U59" s="58"/>
      <c r="V59" s="159"/>
      <c r="W59" s="160"/>
      <c r="X59" s="61"/>
      <c r="Y59" s="58"/>
      <c r="Z59" s="58"/>
      <c r="AA59" s="58"/>
      <c r="AB59" s="58"/>
      <c r="AC59" s="159"/>
      <c r="AD59" s="74"/>
    </row>
    <row r="60" spans="1:30" ht="15.75" x14ac:dyDescent="0.25">
      <c r="A60" s="54"/>
      <c r="B60" s="4"/>
      <c r="C60" s="45"/>
      <c r="D60" s="58"/>
      <c r="E60" s="58"/>
      <c r="F60" s="58"/>
      <c r="G60" s="58"/>
      <c r="H60" s="159"/>
      <c r="I60" s="160"/>
      <c r="J60" s="59"/>
      <c r="K60" s="58"/>
      <c r="L60" s="58"/>
      <c r="M60" s="58"/>
      <c r="N60" s="58"/>
      <c r="O60" s="159"/>
      <c r="P60" s="160"/>
      <c r="Q60" s="60"/>
      <c r="R60" s="58"/>
      <c r="S60" s="58"/>
      <c r="T60" s="58"/>
      <c r="U60" s="58"/>
      <c r="V60" s="159"/>
      <c r="W60" s="160"/>
      <c r="X60" s="61"/>
      <c r="Y60" s="58"/>
      <c r="Z60" s="58"/>
      <c r="AA60" s="58"/>
      <c r="AB60" s="58"/>
      <c r="AC60" s="159"/>
      <c r="AD60" s="74"/>
    </row>
    <row r="61" spans="1:30" ht="15.75" x14ac:dyDescent="0.25">
      <c r="A61" s="54"/>
      <c r="B61" s="4"/>
      <c r="C61" s="45"/>
      <c r="D61" s="58"/>
      <c r="E61" s="58"/>
      <c r="F61" s="58"/>
      <c r="G61" s="58"/>
      <c r="H61" s="159"/>
      <c r="I61" s="160"/>
      <c r="J61" s="59"/>
      <c r="K61" s="58"/>
      <c r="L61" s="58"/>
      <c r="M61" s="58"/>
      <c r="N61" s="58"/>
      <c r="O61" s="159"/>
      <c r="P61" s="160"/>
      <c r="Q61" s="60"/>
      <c r="R61" s="58"/>
      <c r="S61" s="58"/>
      <c r="T61" s="58"/>
      <c r="U61" s="58"/>
      <c r="V61" s="159"/>
      <c r="W61" s="160"/>
      <c r="X61" s="61"/>
      <c r="Y61" s="58"/>
      <c r="Z61" s="58"/>
      <c r="AA61" s="58"/>
      <c r="AB61" s="58"/>
      <c r="AC61" s="159"/>
      <c r="AD61" s="74"/>
    </row>
    <row r="62" spans="1:30" ht="15.75" x14ac:dyDescent="0.25">
      <c r="A62" s="54"/>
      <c r="B62" s="4"/>
      <c r="C62" s="45"/>
      <c r="D62" s="58"/>
      <c r="E62" s="58"/>
      <c r="F62" s="58"/>
      <c r="G62" s="58"/>
      <c r="H62" s="159"/>
      <c r="I62" s="160"/>
      <c r="J62" s="59"/>
      <c r="K62" s="58"/>
      <c r="L62" s="58"/>
      <c r="M62" s="58"/>
      <c r="N62" s="58"/>
      <c r="O62" s="159"/>
      <c r="P62" s="160"/>
      <c r="Q62" s="60"/>
      <c r="R62" s="58"/>
      <c r="S62" s="58"/>
      <c r="T62" s="58"/>
      <c r="U62" s="58"/>
      <c r="V62" s="159"/>
      <c r="W62" s="160"/>
      <c r="X62" s="61"/>
      <c r="Y62" s="58"/>
      <c r="Z62" s="58"/>
      <c r="AA62" s="58"/>
      <c r="AB62" s="58"/>
      <c r="AC62" s="159"/>
      <c r="AD62" s="74"/>
    </row>
    <row r="63" spans="1:30" ht="15.75" x14ac:dyDescent="0.25">
      <c r="A63" s="54"/>
      <c r="B63" s="4"/>
      <c r="C63" s="45"/>
      <c r="D63" s="58"/>
      <c r="E63" s="58"/>
      <c r="F63" s="58"/>
      <c r="G63" s="58"/>
      <c r="H63" s="159"/>
      <c r="I63" s="160"/>
      <c r="J63" s="59"/>
      <c r="K63" s="58"/>
      <c r="L63" s="58"/>
      <c r="M63" s="58"/>
      <c r="N63" s="58"/>
      <c r="O63" s="159"/>
      <c r="P63" s="160"/>
      <c r="Q63" s="60"/>
      <c r="R63" s="58"/>
      <c r="S63" s="58"/>
      <c r="T63" s="58"/>
      <c r="U63" s="58"/>
      <c r="V63" s="159"/>
      <c r="W63" s="160"/>
      <c r="X63" s="61"/>
      <c r="Y63" s="58"/>
      <c r="Z63" s="58"/>
      <c r="AA63" s="58"/>
      <c r="AB63" s="58"/>
      <c r="AC63" s="159"/>
      <c r="AD63" s="74"/>
    </row>
    <row r="64" spans="1:30" ht="15.75" x14ac:dyDescent="0.25">
      <c r="A64" s="153"/>
      <c r="B64" s="4"/>
      <c r="C64" s="45"/>
      <c r="D64" s="58"/>
      <c r="E64" s="58"/>
      <c r="F64" s="58"/>
      <c r="G64" s="58"/>
      <c r="H64" s="159"/>
      <c r="I64" s="160"/>
      <c r="J64" s="59"/>
      <c r="K64" s="58"/>
      <c r="L64" s="58"/>
      <c r="M64" s="58"/>
      <c r="N64" s="58"/>
      <c r="O64" s="159"/>
      <c r="P64" s="160"/>
      <c r="Q64" s="60"/>
      <c r="R64" s="58"/>
      <c r="S64" s="58"/>
      <c r="T64" s="58"/>
      <c r="U64" s="58"/>
      <c r="V64" s="159"/>
      <c r="W64" s="160"/>
      <c r="X64" s="61"/>
      <c r="Y64" s="58"/>
      <c r="Z64" s="58"/>
      <c r="AA64" s="58"/>
      <c r="AB64" s="58"/>
      <c r="AC64" s="159"/>
      <c r="AD64" s="74"/>
    </row>
    <row r="65" spans="1:30" ht="15.75" x14ac:dyDescent="0.25">
      <c r="A65" s="153"/>
      <c r="B65" s="4"/>
      <c r="C65" s="45"/>
      <c r="D65" s="58"/>
      <c r="E65" s="58"/>
      <c r="F65" s="58"/>
      <c r="G65" s="58"/>
      <c r="H65" s="159"/>
      <c r="I65" s="160"/>
      <c r="J65" s="59"/>
      <c r="K65" s="58"/>
      <c r="L65" s="58"/>
      <c r="M65" s="58"/>
      <c r="N65" s="58"/>
      <c r="O65" s="159"/>
      <c r="P65" s="160"/>
      <c r="Q65" s="60"/>
      <c r="R65" s="58"/>
      <c r="S65" s="58"/>
      <c r="T65" s="58"/>
      <c r="U65" s="58"/>
      <c r="V65" s="159"/>
      <c r="W65" s="160"/>
      <c r="X65" s="61"/>
      <c r="Y65" s="58"/>
      <c r="Z65" s="58"/>
      <c r="AA65" s="58"/>
      <c r="AB65" s="58"/>
      <c r="AC65" s="159"/>
      <c r="AD65" s="74"/>
    </row>
    <row r="66" spans="1:30" ht="15.75" x14ac:dyDescent="0.25">
      <c r="A66" s="153"/>
      <c r="B66" s="4"/>
      <c r="C66" s="45"/>
      <c r="D66" s="58"/>
      <c r="E66" s="58"/>
      <c r="F66" s="58"/>
      <c r="G66" s="58"/>
      <c r="H66" s="159"/>
      <c r="I66" s="160"/>
      <c r="J66" s="59"/>
      <c r="K66" s="58"/>
      <c r="L66" s="58"/>
      <c r="M66" s="58"/>
      <c r="N66" s="58"/>
      <c r="O66" s="159"/>
      <c r="P66" s="160"/>
      <c r="Q66" s="60"/>
      <c r="R66" s="58"/>
      <c r="S66" s="58"/>
      <c r="T66" s="58"/>
      <c r="U66" s="58"/>
      <c r="V66" s="159"/>
      <c r="W66" s="160"/>
      <c r="X66" s="61"/>
      <c r="Y66" s="58"/>
      <c r="Z66" s="58"/>
      <c r="AA66" s="58"/>
      <c r="AB66" s="58"/>
      <c r="AC66" s="159"/>
      <c r="AD66" s="74"/>
    </row>
    <row r="67" spans="1:30" ht="15.75" x14ac:dyDescent="0.25">
      <c r="A67" s="153"/>
      <c r="B67" s="4"/>
      <c r="C67" s="45"/>
      <c r="D67" s="58"/>
      <c r="E67" s="58"/>
      <c r="F67" s="58"/>
      <c r="G67" s="58"/>
      <c r="H67" s="159"/>
      <c r="I67" s="160"/>
      <c r="J67" s="59"/>
      <c r="K67" s="58"/>
      <c r="L67" s="58"/>
      <c r="M67" s="58"/>
      <c r="N67" s="58"/>
      <c r="O67" s="159"/>
      <c r="P67" s="160"/>
      <c r="Q67" s="60"/>
      <c r="R67" s="58"/>
      <c r="S67" s="58"/>
      <c r="T67" s="58"/>
      <c r="U67" s="58"/>
      <c r="V67" s="159"/>
      <c r="W67" s="160"/>
      <c r="X67" s="61"/>
      <c r="Y67" s="58"/>
      <c r="Z67" s="58"/>
      <c r="AA67" s="58"/>
      <c r="AB67" s="58"/>
      <c r="AC67" s="159"/>
      <c r="AD67" s="74"/>
    </row>
  </sheetData>
  <sheetProtection algorithmName="SHA-512" hashValue="JbRp6xLDp8IJ1mL/dujLIVQG1+RmSZDRbOOicyzJb0nb9RhR8mB9W/BrmFboOZ0FRrtkW9sYNfFnTmOE+IBl/A==" saltValue="U/7gIyPNMiyGD5bIhnh3bA==" spinCount="100000" sheet="1" insertRow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B12:B18 B20:B67 D18:D21 K18:K21 R18:R21 Y18:Y21">
    <cfRule type="cellIs" dxfId="1130" priority="730" operator="equal">
      <formula>"YES"</formula>
    </cfRule>
  </conditionalFormatting>
  <conditionalFormatting sqref="A20:A67 A12:A18">
    <cfRule type="expression" dxfId="1129" priority="712">
      <formula>$B12="NO"</formula>
    </cfRule>
  </conditionalFormatting>
  <conditionalFormatting sqref="C20:C67 C12:C18">
    <cfRule type="expression" priority="708" stopIfTrue="1">
      <formula>AND(ISBLANK(#REF!),ISBLANK(#REF!))</formula>
    </cfRule>
    <cfRule type="expression" dxfId="1128" priority="709">
      <formula>OR(AND(NOT(ISBLANK(#REF!)),#REF!&lt;&gt;E12),AND(NOT(ISBLANK(#REF!)),#REF!&lt;&gt;G12))</formula>
    </cfRule>
    <cfRule type="expression" dxfId="1127" priority="710">
      <formula>OR(E12=350, E12=300,E12=200,E12=100)</formula>
    </cfRule>
    <cfRule type="expression" dxfId="1126" priority="711">
      <formula>OR(#REF!=E12,G12=#REF!)</formula>
    </cfRule>
  </conditionalFormatting>
  <conditionalFormatting sqref="E13:AC13 E18:AC21">
    <cfRule type="expression" dxfId="1125" priority="558">
      <formula>$B13="NO"</formula>
    </cfRule>
  </conditionalFormatting>
  <conditionalFormatting sqref="W12:W13 W30 W40 W48 W17:W22 I18:I21 P18:P21 AD18:AD21">
    <cfRule type="cellIs" dxfId="1124" priority="691" operator="equal">
      <formula>"Incomplete"</formula>
    </cfRule>
    <cfRule type="cellIs" dxfId="1123" priority="693" operator="equal">
      <formula>"Complete"</formula>
    </cfRule>
  </conditionalFormatting>
  <conditionalFormatting sqref="C20:C67 C12:C18 J18:J21 Q18:Q21 X18:X21">
    <cfRule type="expression" dxfId="1122" priority="690">
      <formula>I12="Incomplete"</formula>
    </cfRule>
  </conditionalFormatting>
  <conditionalFormatting sqref="J12:J13 J22 J17 J30 J40 J48">
    <cfRule type="expression" priority="686" stopIfTrue="1">
      <formula>AND(ISBLANK(#REF!),ISBLANK(#REF!))</formula>
    </cfRule>
    <cfRule type="expression" dxfId="1121" priority="687">
      <formula>OR(AND(NOT(ISBLANK(#REF!)),#REF!&lt;&gt;L12),AND(NOT(ISBLANK(#REF!)),#REF!&lt;&gt;N12))</formula>
    </cfRule>
    <cfRule type="expression" dxfId="1120" priority="688">
      <formula>OR(L12=350, L12=300,L12=200,L12=100)</formula>
    </cfRule>
    <cfRule type="expression" dxfId="1119" priority="689">
      <formula>OR(#REF!=L12,N12=#REF!)</formula>
    </cfRule>
  </conditionalFormatting>
  <conditionalFormatting sqref="J12:J13 J22 J17 J30 J40 J48">
    <cfRule type="expression" dxfId="1118" priority="685">
      <formula>P12="Incomplete"</formula>
    </cfRule>
  </conditionalFormatting>
  <conditionalFormatting sqref="Q12:Q13 Q30 Q40 Q48 Q17:Q22 X18:X21">
    <cfRule type="expression" priority="681" stopIfTrue="1">
      <formula>AND(ISBLANK(#REF!),ISBLANK(#REF!))</formula>
    </cfRule>
    <cfRule type="expression" dxfId="1117" priority="682">
      <formula>OR(AND(NOT(ISBLANK(#REF!)),#REF!&lt;&gt;S12),AND(NOT(ISBLANK(#REF!)),#REF!&lt;&gt;U12))</formula>
    </cfRule>
    <cfRule type="expression" dxfId="1116" priority="683">
      <formula>OR(S12=350, S12=300,S12=200,S12=100)</formula>
    </cfRule>
    <cfRule type="expression" dxfId="1115" priority="684">
      <formula>OR(#REF!=S12,U12=#REF!)</formula>
    </cfRule>
  </conditionalFormatting>
  <conditionalFormatting sqref="Q12:Q13 Q22 Q17 Q30 Q40 Q48">
    <cfRule type="expression" dxfId="1114" priority="680">
      <formula>W12="Incomplete"</formula>
    </cfRule>
  </conditionalFormatting>
  <conditionalFormatting sqref="X12:X13 X22 X17 X30 X40 X48">
    <cfRule type="expression" priority="676" stopIfTrue="1">
      <formula>AND(ISBLANK(#REF!),ISBLANK(#REF!))</formula>
    </cfRule>
    <cfRule type="expression" dxfId="1113" priority="677">
      <formula>OR(AND(NOT(ISBLANK(#REF!)),#REF!&lt;&gt;Z12),AND(NOT(ISBLANK(#REF!)),#REF!&lt;&gt;AB12))</formula>
    </cfRule>
    <cfRule type="expression" dxfId="1112" priority="678">
      <formula>OR(Z12=350, Z12=300,Z12=200,Z12=100)</formula>
    </cfRule>
    <cfRule type="expression" dxfId="1111" priority="679">
      <formula>OR(#REF!=Z12,AB12=#REF!)</formula>
    </cfRule>
  </conditionalFormatting>
  <conditionalFormatting sqref="X12:X13 X22 X17 X30 X40 X48">
    <cfRule type="expression" dxfId="1110" priority="675">
      <formula>AD12="Incomplete"</formula>
    </cfRule>
  </conditionalFormatting>
  <conditionalFormatting sqref="D12:D13 D22 D17 D30 D40 D48">
    <cfRule type="cellIs" dxfId="1109" priority="654" operator="equal">
      <formula>"YES"</formula>
    </cfRule>
  </conditionalFormatting>
  <conditionalFormatting sqref="I12:I13 I22 I17 I30 I40 I48">
    <cfRule type="cellIs" dxfId="1108" priority="648" operator="equal">
      <formula>"Incomplete"</formula>
    </cfRule>
    <cfRule type="cellIs" dxfId="1107" priority="652" operator="equal">
      <formula>"Complete"</formula>
    </cfRule>
  </conditionalFormatting>
  <conditionalFormatting sqref="K12:K13 K22 K17 K30 K40 K48">
    <cfRule type="cellIs" dxfId="1106" priority="647" operator="equal">
      <formula>"YES"</formula>
    </cfRule>
  </conditionalFormatting>
  <conditionalFormatting sqref="K12:K13 K22 K17 K30 K40 K48">
    <cfRule type="cellIs" dxfId="1105" priority="646" operator="equal">
      <formula>"YES"</formula>
    </cfRule>
  </conditionalFormatting>
  <conditionalFormatting sqref="P12:P13 P22 P17 P30 P40 P48">
    <cfRule type="cellIs" dxfId="1104" priority="641" operator="equal">
      <formula>"Incomplete"</formula>
    </cfRule>
    <cfRule type="cellIs" dxfId="1103" priority="643" operator="equal">
      <formula>"Complete"</formula>
    </cfRule>
  </conditionalFormatting>
  <conditionalFormatting sqref="R12:R13 R22 R17 R30 R40 R48">
    <cfRule type="cellIs" dxfId="1102" priority="639" operator="equal">
      <formula>"YES"</formula>
    </cfRule>
  </conditionalFormatting>
  <conditionalFormatting sqref="R12:R13 R22 R17 R30 R40 R48">
    <cfRule type="cellIs" dxfId="1101" priority="638" operator="equal">
      <formula>"YES"</formula>
    </cfRule>
  </conditionalFormatting>
  <conditionalFormatting sqref="Y12:Y13 Y22 Y17 Y30 Y40 Y48">
    <cfRule type="cellIs" dxfId="1100" priority="628" operator="equal">
      <formula>"YES"</formula>
    </cfRule>
  </conditionalFormatting>
  <conditionalFormatting sqref="Y12:Y13 Y22 Y17 Y30 Y40 Y48">
    <cfRule type="cellIs" dxfId="1099" priority="627" operator="equal">
      <formula>"YES"</formula>
    </cfRule>
  </conditionalFormatting>
  <conditionalFormatting sqref="AD12:AD13 AD22 AD17 AD30 AD40 AD48:AD67">
    <cfRule type="cellIs" dxfId="1098" priority="620" operator="equal">
      <formula>"Incomplete"</formula>
    </cfRule>
    <cfRule type="cellIs" dxfId="1097" priority="622" operator="equal">
      <formula>"Complete"</formula>
    </cfRule>
  </conditionalFormatting>
  <conditionalFormatting sqref="B19">
    <cfRule type="cellIs" dxfId="1096" priority="618" operator="equal">
      <formula>"YES"</formula>
    </cfRule>
  </conditionalFormatting>
  <conditionalFormatting sqref="A19">
    <cfRule type="expression" dxfId="1095" priority="617">
      <formula>$B19="NO"</formula>
    </cfRule>
  </conditionalFormatting>
  <conditionalFormatting sqref="C19">
    <cfRule type="expression" priority="613" stopIfTrue="1">
      <formula>AND(ISBLANK(#REF!),ISBLANK(#REF!))</formula>
    </cfRule>
    <cfRule type="expression" dxfId="1094" priority="614">
      <formula>OR(AND(NOT(ISBLANK(#REF!)),#REF!&lt;&gt;E19),AND(NOT(ISBLANK(#REF!)),#REF!&lt;&gt;G19))</formula>
    </cfRule>
    <cfRule type="expression" dxfId="1093" priority="615">
      <formula>OR(E19=350, E19=300,E19=200,E19=100)</formula>
    </cfRule>
    <cfRule type="expression" dxfId="1092" priority="616">
      <formula>OR(#REF!=E19,G19=#REF!)</formula>
    </cfRule>
  </conditionalFormatting>
  <conditionalFormatting sqref="C19">
    <cfRule type="expression" dxfId="1091" priority="605">
      <formula>I19="Incomplete"</formula>
    </cfRule>
  </conditionalFormatting>
  <conditionalFormatting sqref="E13:H13 E18:H21">
    <cfRule type="expression" dxfId="1090" priority="704">
      <formula>$D13="NO"</formula>
    </cfRule>
  </conditionalFormatting>
  <conditionalFormatting sqref="L13:O13 L18:O21">
    <cfRule type="expression" dxfId="1089" priority="557">
      <formula>$K13="NO"</formula>
    </cfRule>
  </conditionalFormatting>
  <conditionalFormatting sqref="S13:V13 S18:V21">
    <cfRule type="expression" dxfId="1088" priority="556">
      <formula>$R13="NO"</formula>
    </cfRule>
  </conditionalFormatting>
  <conditionalFormatting sqref="Z13:AC13 Z18:AC21">
    <cfRule type="expression" dxfId="1087" priority="555">
      <formula>$Y13="NO"</formula>
    </cfRule>
  </conditionalFormatting>
  <conditionalFormatting sqref="D13 I13 K13 P13 R13 W13 Y13 AD13 D18:D21 I18:I21 K18:K21 P18:P21 R18:R21 W18:W21 Y18:Y21 AD18:AD21">
    <cfRule type="expression" dxfId="1086" priority="536">
      <formula>$B13="NO"</formula>
    </cfRule>
  </conditionalFormatting>
  <conditionalFormatting sqref="I13 I18:I21 P18:P21 W18:W21 AD18:AD21">
    <cfRule type="expression" dxfId="1085" priority="535">
      <formula>D13="NO"</formula>
    </cfRule>
  </conditionalFormatting>
  <conditionalFormatting sqref="P13">
    <cfRule type="expression" dxfId="1084" priority="534">
      <formula>K13="NO"</formula>
    </cfRule>
  </conditionalFormatting>
  <conditionalFormatting sqref="W13">
    <cfRule type="expression" dxfId="1083" priority="533">
      <formula>R13="NO"</formula>
    </cfRule>
  </conditionalFormatting>
  <conditionalFormatting sqref="AD13">
    <cfRule type="expression" dxfId="1082" priority="532">
      <formula>Y13="NO"</formula>
    </cfRule>
  </conditionalFormatting>
  <conditionalFormatting sqref="K13 K18:K21">
    <cfRule type="expression" dxfId="1081" priority="531">
      <formula>$D13="YES"</formula>
    </cfRule>
  </conditionalFormatting>
  <conditionalFormatting sqref="R13 R18:R21">
    <cfRule type="expression" dxfId="1080" priority="529">
      <formula>$K13="YES"</formula>
    </cfRule>
    <cfRule type="expression" dxfId="1079" priority="530">
      <formula>$D13="YES"</formula>
    </cfRule>
  </conditionalFormatting>
  <conditionalFormatting sqref="Y13 Y18:Y21">
    <cfRule type="expression" dxfId="1078" priority="526">
      <formula>$K13="YES"</formula>
    </cfRule>
    <cfRule type="expression" dxfId="1077" priority="527">
      <formula>$R13="YES"</formula>
    </cfRule>
    <cfRule type="expression" dxfId="1076" priority="528">
      <formula>$D13="YES"</formula>
    </cfRule>
  </conditionalFormatting>
  <conditionalFormatting sqref="E14:AC16">
    <cfRule type="expression" dxfId="1075" priority="314">
      <formula>$B14="NO"</formula>
    </cfRule>
  </conditionalFormatting>
  <conditionalFormatting sqref="W14:W16">
    <cfRule type="cellIs" dxfId="1074" priority="343" operator="equal">
      <formula>"Incomplete"</formula>
    </cfRule>
    <cfRule type="cellIs" dxfId="1073" priority="344" operator="equal">
      <formula>"Complete"</formula>
    </cfRule>
  </conditionalFormatting>
  <conditionalFormatting sqref="J14:J16 J18:J21">
    <cfRule type="expression" priority="339" stopIfTrue="1">
      <formula>AND(ISBLANK(#REF!),ISBLANK(#REF!))</formula>
    </cfRule>
    <cfRule type="expression" dxfId="1072" priority="340">
      <formula>OR(AND(NOT(ISBLANK(#REF!)),#REF!&lt;&gt;L14),AND(NOT(ISBLANK(#REF!)),#REF!&lt;&gt;N14))</formula>
    </cfRule>
    <cfRule type="expression" dxfId="1071" priority="341">
      <formula>OR(L14=350, L14=300,L14=200,L14=100)</formula>
    </cfRule>
    <cfRule type="expression" dxfId="1070" priority="342">
      <formula>OR(#REF!=L14,N14=#REF!)</formula>
    </cfRule>
  </conditionalFormatting>
  <conditionalFormatting sqref="J14:J16">
    <cfRule type="expression" dxfId="1069" priority="338">
      <formula>P14="Incomplete"</formula>
    </cfRule>
  </conditionalFormatting>
  <conditionalFormatting sqref="Q14:Q16">
    <cfRule type="expression" priority="334" stopIfTrue="1">
      <formula>AND(ISBLANK(#REF!),ISBLANK(#REF!))</formula>
    </cfRule>
    <cfRule type="expression" dxfId="1068" priority="335">
      <formula>OR(AND(NOT(ISBLANK(#REF!)),#REF!&lt;&gt;S14),AND(NOT(ISBLANK(#REF!)),#REF!&lt;&gt;U14))</formula>
    </cfRule>
    <cfRule type="expression" dxfId="1067" priority="336">
      <formula>OR(S14=350, S14=300,S14=200,S14=100)</formula>
    </cfRule>
    <cfRule type="expression" dxfId="1066" priority="337">
      <formula>OR(#REF!=S14,U14=#REF!)</formula>
    </cfRule>
  </conditionalFormatting>
  <conditionalFormatting sqref="Q14:Q16">
    <cfRule type="expression" dxfId="1065" priority="333">
      <formula>W14="Incomplete"</formula>
    </cfRule>
  </conditionalFormatting>
  <conditionalFormatting sqref="X14:X16">
    <cfRule type="expression" priority="329" stopIfTrue="1">
      <formula>AND(ISBLANK(#REF!),ISBLANK(#REF!))</formula>
    </cfRule>
    <cfRule type="expression" dxfId="1064" priority="330">
      <formula>OR(AND(NOT(ISBLANK(#REF!)),#REF!&lt;&gt;Z14),AND(NOT(ISBLANK(#REF!)),#REF!&lt;&gt;AB14))</formula>
    </cfRule>
    <cfRule type="expression" dxfId="1063" priority="331">
      <formula>OR(Z14=350, Z14=300,Z14=200,Z14=100)</formula>
    </cfRule>
    <cfRule type="expression" dxfId="1062" priority="332">
      <formula>OR(#REF!=Z14,AB14=#REF!)</formula>
    </cfRule>
  </conditionalFormatting>
  <conditionalFormatting sqref="X14:X16">
    <cfRule type="expression" dxfId="1061" priority="328">
      <formula>AD14="Incomplete"</formula>
    </cfRule>
  </conditionalFormatting>
  <conditionalFormatting sqref="D14:D16">
    <cfRule type="cellIs" dxfId="1060" priority="327" operator="equal">
      <formula>"YES"</formula>
    </cfRule>
  </conditionalFormatting>
  <conditionalFormatting sqref="I14:I16">
    <cfRule type="cellIs" dxfId="1059" priority="325" operator="equal">
      <formula>"Incomplete"</formula>
    </cfRule>
    <cfRule type="cellIs" dxfId="1058" priority="326" operator="equal">
      <formula>"Complete"</formula>
    </cfRule>
  </conditionalFormatting>
  <conditionalFormatting sqref="K14:K16">
    <cfRule type="cellIs" dxfId="1057" priority="324" operator="equal">
      <formula>"YES"</formula>
    </cfRule>
  </conditionalFormatting>
  <conditionalFormatting sqref="K14:K16">
    <cfRule type="cellIs" dxfId="1056" priority="323" operator="equal">
      <formula>"YES"</formula>
    </cfRule>
  </conditionalFormatting>
  <conditionalFormatting sqref="P14:P16">
    <cfRule type="cellIs" dxfId="1055" priority="321" operator="equal">
      <formula>"Incomplete"</formula>
    </cfRule>
    <cfRule type="cellIs" dxfId="1054" priority="322" operator="equal">
      <formula>"Complete"</formula>
    </cfRule>
  </conditionalFormatting>
  <conditionalFormatting sqref="R14:R16">
    <cfRule type="cellIs" dxfId="1053" priority="320" operator="equal">
      <formula>"YES"</formula>
    </cfRule>
  </conditionalFormatting>
  <conditionalFormatting sqref="R14:R16">
    <cfRule type="cellIs" dxfId="1052" priority="319" operator="equal">
      <formula>"YES"</formula>
    </cfRule>
  </conditionalFormatting>
  <conditionalFormatting sqref="Y14:Y16">
    <cfRule type="cellIs" dxfId="1051" priority="318" operator="equal">
      <formula>"YES"</formula>
    </cfRule>
  </conditionalFormatting>
  <conditionalFormatting sqref="Y14:Y16">
    <cfRule type="cellIs" dxfId="1050" priority="317" operator="equal">
      <formula>"YES"</formula>
    </cfRule>
  </conditionalFormatting>
  <conditionalFormatting sqref="AD14:AD16">
    <cfRule type="cellIs" dxfId="1049" priority="315" operator="equal">
      <formula>"Incomplete"</formula>
    </cfRule>
    <cfRule type="cellIs" dxfId="1048" priority="316" operator="equal">
      <formula>"Complete"</formula>
    </cfRule>
  </conditionalFormatting>
  <conditionalFormatting sqref="E14:H16">
    <cfRule type="expression" dxfId="1047" priority="345">
      <formula>$D14="NO"</formula>
    </cfRule>
  </conditionalFormatting>
  <conditionalFormatting sqref="L14:O16">
    <cfRule type="expression" dxfId="1046" priority="313">
      <formula>$K14="NO"</formula>
    </cfRule>
  </conditionalFormatting>
  <conditionalFormatting sqref="S14:V16">
    <cfRule type="expression" dxfId="1045" priority="312">
      <formula>$R14="NO"</formula>
    </cfRule>
  </conditionalFormatting>
  <conditionalFormatting sqref="Z14:AC16">
    <cfRule type="expression" dxfId="1044" priority="311">
      <formula>$Y14="NO"</formula>
    </cfRule>
  </conditionalFormatting>
  <conditionalFormatting sqref="D14:D16 I14:I16 K14:K16 P14:P16 R14:R16 W14:W16 Y14:Y16 AD14:AD16">
    <cfRule type="expression" dxfId="1043" priority="298">
      <formula>$B14="NO"</formula>
    </cfRule>
  </conditionalFormatting>
  <conditionalFormatting sqref="I14:I16">
    <cfRule type="expression" dxfId="1042" priority="297">
      <formula>D14="NO"</formula>
    </cfRule>
  </conditionalFormatting>
  <conditionalFormatting sqref="P14:P16">
    <cfRule type="expression" dxfId="1041" priority="296">
      <formula>K14="NO"</formula>
    </cfRule>
  </conditionalFormatting>
  <conditionalFormatting sqref="W14:W16">
    <cfRule type="expression" dxfId="1040" priority="295">
      <formula>R14="NO"</formula>
    </cfRule>
  </conditionalFormatting>
  <conditionalFormatting sqref="AD14:AD16">
    <cfRule type="expression" dxfId="1039" priority="294">
      <formula>Y14="NO"</formula>
    </cfRule>
  </conditionalFormatting>
  <conditionalFormatting sqref="K14:K16">
    <cfRule type="expression" dxfId="1038" priority="293">
      <formula>$D14="YES"</formula>
    </cfRule>
  </conditionalFormatting>
  <conditionalFormatting sqref="R14:R16">
    <cfRule type="expression" dxfId="1037" priority="291">
      <formula>$K14="YES"</formula>
    </cfRule>
    <cfRule type="expression" dxfId="1036" priority="292">
      <formula>$D14="YES"</formula>
    </cfRule>
  </conditionalFormatting>
  <conditionalFormatting sqref="Y14:Y16">
    <cfRule type="expression" dxfId="1035" priority="288">
      <formula>$K14="YES"</formula>
    </cfRule>
    <cfRule type="expression" dxfId="1034" priority="289">
      <formula>$R14="YES"</formula>
    </cfRule>
    <cfRule type="expression" dxfId="1033" priority="290">
      <formula>$D14="YES"</formula>
    </cfRule>
  </conditionalFormatting>
  <conditionalFormatting sqref="E23:AC29">
    <cfRule type="expression" dxfId="1032" priority="198">
      <formula>$B23="NO"</formula>
    </cfRule>
  </conditionalFormatting>
  <conditionalFormatting sqref="W23:W29">
    <cfRule type="cellIs" dxfId="1031" priority="227" operator="equal">
      <formula>"Incomplete"</formula>
    </cfRule>
    <cfRule type="cellIs" dxfId="1030" priority="228" operator="equal">
      <formula>"Complete"</formula>
    </cfRule>
  </conditionalFormatting>
  <conditionalFormatting sqref="J23:J29">
    <cfRule type="expression" priority="223" stopIfTrue="1">
      <formula>AND(ISBLANK(#REF!),ISBLANK(#REF!))</formula>
    </cfRule>
    <cfRule type="expression" dxfId="1029" priority="224">
      <formula>OR(AND(NOT(ISBLANK(#REF!)),#REF!&lt;&gt;L23),AND(NOT(ISBLANK(#REF!)),#REF!&lt;&gt;N23))</formula>
    </cfRule>
    <cfRule type="expression" dxfId="1028" priority="225">
      <formula>OR(L23=350, L23=300,L23=200,L23=100)</formula>
    </cfRule>
    <cfRule type="expression" dxfId="1027" priority="226">
      <formula>OR(#REF!=L23,N23=#REF!)</formula>
    </cfRule>
  </conditionalFormatting>
  <conditionalFormatting sqref="J23:J29">
    <cfRule type="expression" dxfId="1026" priority="222">
      <formula>P23="Incomplete"</formula>
    </cfRule>
  </conditionalFormatting>
  <conditionalFormatting sqref="Q23:Q29">
    <cfRule type="expression" priority="218" stopIfTrue="1">
      <formula>AND(ISBLANK(#REF!),ISBLANK(#REF!))</formula>
    </cfRule>
    <cfRule type="expression" dxfId="1025" priority="219">
      <formula>OR(AND(NOT(ISBLANK(#REF!)),#REF!&lt;&gt;S23),AND(NOT(ISBLANK(#REF!)),#REF!&lt;&gt;U23))</formula>
    </cfRule>
    <cfRule type="expression" dxfId="1024" priority="220">
      <formula>OR(S23=350, S23=300,S23=200,S23=100)</formula>
    </cfRule>
    <cfRule type="expression" dxfId="1023" priority="221">
      <formula>OR(#REF!=S23,U23=#REF!)</formula>
    </cfRule>
  </conditionalFormatting>
  <conditionalFormatting sqref="Q23:Q29">
    <cfRule type="expression" dxfId="1022" priority="217">
      <formula>W23="Incomplete"</formula>
    </cfRule>
  </conditionalFormatting>
  <conditionalFormatting sqref="X23:X29">
    <cfRule type="expression" priority="213" stopIfTrue="1">
      <formula>AND(ISBLANK(#REF!),ISBLANK(#REF!))</formula>
    </cfRule>
    <cfRule type="expression" dxfId="1021" priority="214">
      <formula>OR(AND(NOT(ISBLANK(#REF!)),#REF!&lt;&gt;Z23),AND(NOT(ISBLANK(#REF!)),#REF!&lt;&gt;AB23))</formula>
    </cfRule>
    <cfRule type="expression" dxfId="1020" priority="215">
      <formula>OR(Z23=350, Z23=300,Z23=200,Z23=100)</formula>
    </cfRule>
    <cfRule type="expression" dxfId="1019" priority="216">
      <formula>OR(#REF!=Z23,AB23=#REF!)</formula>
    </cfRule>
  </conditionalFormatting>
  <conditionalFormatting sqref="X23:X29">
    <cfRule type="expression" dxfId="1018" priority="212">
      <formula>AD23="Incomplete"</formula>
    </cfRule>
  </conditionalFormatting>
  <conditionalFormatting sqref="D23:D29">
    <cfRule type="cellIs" dxfId="1017" priority="211" operator="equal">
      <formula>"YES"</formula>
    </cfRule>
  </conditionalFormatting>
  <conditionalFormatting sqref="I23:I29">
    <cfRule type="cellIs" dxfId="1016" priority="209" operator="equal">
      <formula>"Incomplete"</formula>
    </cfRule>
    <cfRule type="cellIs" dxfId="1015" priority="210" operator="equal">
      <formula>"Complete"</formula>
    </cfRule>
  </conditionalFormatting>
  <conditionalFormatting sqref="K23:K29">
    <cfRule type="cellIs" dxfId="1014" priority="208" operator="equal">
      <formula>"YES"</formula>
    </cfRule>
  </conditionalFormatting>
  <conditionalFormatting sqref="K23:K29">
    <cfRule type="cellIs" dxfId="1013" priority="207" operator="equal">
      <formula>"YES"</formula>
    </cfRule>
  </conditionalFormatting>
  <conditionalFormatting sqref="P23:P29">
    <cfRule type="cellIs" dxfId="1012" priority="205" operator="equal">
      <formula>"Incomplete"</formula>
    </cfRule>
    <cfRule type="cellIs" dxfId="1011" priority="206" operator="equal">
      <formula>"Complete"</formula>
    </cfRule>
  </conditionalFormatting>
  <conditionalFormatting sqref="R23:R29">
    <cfRule type="cellIs" dxfId="1010" priority="204" operator="equal">
      <formula>"YES"</formula>
    </cfRule>
  </conditionalFormatting>
  <conditionalFormatting sqref="R23:R29">
    <cfRule type="cellIs" dxfId="1009" priority="203" operator="equal">
      <formula>"YES"</formula>
    </cfRule>
  </conditionalFormatting>
  <conditionalFormatting sqref="Y23:Y29">
    <cfRule type="cellIs" dxfId="1008" priority="202" operator="equal">
      <formula>"YES"</formula>
    </cfRule>
  </conditionalFormatting>
  <conditionalFormatting sqref="Y23:Y29">
    <cfRule type="cellIs" dxfId="1007" priority="201" operator="equal">
      <formula>"YES"</formula>
    </cfRule>
  </conditionalFormatting>
  <conditionalFormatting sqref="AD23:AD29">
    <cfRule type="cellIs" dxfId="1006" priority="199" operator="equal">
      <formula>"Incomplete"</formula>
    </cfRule>
    <cfRule type="cellIs" dxfId="1005" priority="200" operator="equal">
      <formula>"Complete"</formula>
    </cfRule>
  </conditionalFormatting>
  <conditionalFormatting sqref="E23:H29">
    <cfRule type="expression" dxfId="1004" priority="229">
      <formula>$D23="NO"</formula>
    </cfRule>
  </conditionalFormatting>
  <conditionalFormatting sqref="L23:O29">
    <cfRule type="expression" dxfId="1003" priority="197">
      <formula>$K23="NO"</formula>
    </cfRule>
  </conditionalFormatting>
  <conditionalFormatting sqref="S23:V29">
    <cfRule type="expression" dxfId="1002" priority="196">
      <formula>$R23="NO"</formula>
    </cfRule>
  </conditionalFormatting>
  <conditionalFormatting sqref="Z23:AC29">
    <cfRule type="expression" dxfId="1001" priority="195">
      <formula>$Y23="NO"</formula>
    </cfRule>
  </conditionalFormatting>
  <conditionalFormatting sqref="D23:D29 I23:I29 K23:K29 P23:P29 R23:R29 W23:W29 Y23:Y29 AD23:AD29">
    <cfRule type="expression" dxfId="1000" priority="182">
      <formula>$B23="NO"</formula>
    </cfRule>
  </conditionalFormatting>
  <conditionalFormatting sqref="I23:I29">
    <cfRule type="expression" dxfId="999" priority="181">
      <formula>D23="NO"</formula>
    </cfRule>
  </conditionalFormatting>
  <conditionalFormatting sqref="P23:P29">
    <cfRule type="expression" dxfId="998" priority="180">
      <formula>K23="NO"</formula>
    </cfRule>
  </conditionalFormatting>
  <conditionalFormatting sqref="W23:W29">
    <cfRule type="expression" dxfId="997" priority="179">
      <formula>R23="NO"</formula>
    </cfRule>
  </conditionalFormatting>
  <conditionalFormatting sqref="AD23:AD29">
    <cfRule type="expression" dxfId="996" priority="178">
      <formula>Y23="NO"</formula>
    </cfRule>
  </conditionalFormatting>
  <conditionalFormatting sqref="K23:K29">
    <cfRule type="expression" dxfId="995" priority="177">
      <formula>$D23="YES"</formula>
    </cfRule>
  </conditionalFormatting>
  <conditionalFormatting sqref="R23:R29">
    <cfRule type="expression" dxfId="994" priority="175">
      <formula>$K23="YES"</formula>
    </cfRule>
    <cfRule type="expression" dxfId="993" priority="176">
      <formula>$D23="YES"</formula>
    </cfRule>
  </conditionalFormatting>
  <conditionalFormatting sqref="Y23:Y29">
    <cfRule type="expression" dxfId="992" priority="172">
      <formula>$K23="YES"</formula>
    </cfRule>
    <cfRule type="expression" dxfId="991" priority="173">
      <formula>$R23="YES"</formula>
    </cfRule>
    <cfRule type="expression" dxfId="990" priority="174">
      <formula>$D23="YES"</formula>
    </cfRule>
  </conditionalFormatting>
  <conditionalFormatting sqref="E31:AC39">
    <cfRule type="expression" dxfId="989" priority="140">
      <formula>$B31="NO"</formula>
    </cfRule>
  </conditionalFormatting>
  <conditionalFormatting sqref="W31:W39">
    <cfRule type="cellIs" dxfId="988" priority="169" operator="equal">
      <formula>"Incomplete"</formula>
    </cfRule>
    <cfRule type="cellIs" dxfId="987" priority="170" operator="equal">
      <formula>"Complete"</formula>
    </cfRule>
  </conditionalFormatting>
  <conditionalFormatting sqref="J31:J39">
    <cfRule type="expression" priority="165" stopIfTrue="1">
      <formula>AND(ISBLANK(#REF!),ISBLANK(#REF!))</formula>
    </cfRule>
    <cfRule type="expression" dxfId="986" priority="166">
      <formula>OR(AND(NOT(ISBLANK(#REF!)),#REF!&lt;&gt;L31),AND(NOT(ISBLANK(#REF!)),#REF!&lt;&gt;N31))</formula>
    </cfRule>
    <cfRule type="expression" dxfId="985" priority="167">
      <formula>OR(L31=350, L31=300,L31=200,L31=100)</formula>
    </cfRule>
    <cfRule type="expression" dxfId="984" priority="168">
      <formula>OR(#REF!=L31,N31=#REF!)</formula>
    </cfRule>
  </conditionalFormatting>
  <conditionalFormatting sqref="J31:J39">
    <cfRule type="expression" dxfId="983" priority="164">
      <formula>P31="Incomplete"</formula>
    </cfRule>
  </conditionalFormatting>
  <conditionalFormatting sqref="Q31:Q39">
    <cfRule type="expression" priority="160" stopIfTrue="1">
      <formula>AND(ISBLANK(#REF!),ISBLANK(#REF!))</formula>
    </cfRule>
    <cfRule type="expression" dxfId="982" priority="161">
      <formula>OR(AND(NOT(ISBLANK(#REF!)),#REF!&lt;&gt;S31),AND(NOT(ISBLANK(#REF!)),#REF!&lt;&gt;U31))</formula>
    </cfRule>
    <cfRule type="expression" dxfId="981" priority="162">
      <formula>OR(S31=350, S31=300,S31=200,S31=100)</formula>
    </cfRule>
    <cfRule type="expression" dxfId="980" priority="163">
      <formula>OR(#REF!=S31,U31=#REF!)</formula>
    </cfRule>
  </conditionalFormatting>
  <conditionalFormatting sqref="Q31:Q39">
    <cfRule type="expression" dxfId="979" priority="159">
      <formula>W31="Incomplete"</formula>
    </cfRule>
  </conditionalFormatting>
  <conditionalFormatting sqref="X31:X39">
    <cfRule type="expression" priority="155" stopIfTrue="1">
      <formula>AND(ISBLANK(#REF!),ISBLANK(#REF!))</formula>
    </cfRule>
    <cfRule type="expression" dxfId="978" priority="156">
      <formula>OR(AND(NOT(ISBLANK(#REF!)),#REF!&lt;&gt;Z31),AND(NOT(ISBLANK(#REF!)),#REF!&lt;&gt;AB31))</formula>
    </cfRule>
    <cfRule type="expression" dxfId="977" priority="157">
      <formula>OR(Z31=350, Z31=300,Z31=200,Z31=100)</formula>
    </cfRule>
    <cfRule type="expression" dxfId="976" priority="158">
      <formula>OR(#REF!=Z31,AB31=#REF!)</formula>
    </cfRule>
  </conditionalFormatting>
  <conditionalFormatting sqref="X31:X39">
    <cfRule type="expression" dxfId="975" priority="154">
      <formula>AD31="Incomplete"</formula>
    </cfRule>
  </conditionalFormatting>
  <conditionalFormatting sqref="D31:D39">
    <cfRule type="cellIs" dxfId="974" priority="153" operator="equal">
      <formula>"YES"</formula>
    </cfRule>
  </conditionalFormatting>
  <conditionalFormatting sqref="I31:I39">
    <cfRule type="cellIs" dxfId="973" priority="151" operator="equal">
      <formula>"Incomplete"</formula>
    </cfRule>
    <cfRule type="cellIs" dxfId="972" priority="152" operator="equal">
      <formula>"Complete"</formula>
    </cfRule>
  </conditionalFormatting>
  <conditionalFormatting sqref="K31:K39">
    <cfRule type="cellIs" dxfId="971" priority="150" operator="equal">
      <formula>"YES"</formula>
    </cfRule>
  </conditionalFormatting>
  <conditionalFormatting sqref="K31:K39">
    <cfRule type="cellIs" dxfId="970" priority="149" operator="equal">
      <formula>"YES"</formula>
    </cfRule>
  </conditionalFormatting>
  <conditionalFormatting sqref="P31:P39">
    <cfRule type="cellIs" dxfId="969" priority="147" operator="equal">
      <formula>"Incomplete"</formula>
    </cfRule>
    <cfRule type="cellIs" dxfId="968" priority="148" operator="equal">
      <formula>"Complete"</formula>
    </cfRule>
  </conditionalFormatting>
  <conditionalFormatting sqref="R31:R39">
    <cfRule type="cellIs" dxfId="967" priority="146" operator="equal">
      <formula>"YES"</formula>
    </cfRule>
  </conditionalFormatting>
  <conditionalFormatting sqref="R31:R39">
    <cfRule type="cellIs" dxfId="966" priority="145" operator="equal">
      <formula>"YES"</formula>
    </cfRule>
  </conditionalFormatting>
  <conditionalFormatting sqref="Y31:Y39">
    <cfRule type="cellIs" dxfId="965" priority="144" operator="equal">
      <formula>"YES"</formula>
    </cfRule>
  </conditionalFormatting>
  <conditionalFormatting sqref="Y31:Y39">
    <cfRule type="cellIs" dxfId="964" priority="143" operator="equal">
      <formula>"YES"</formula>
    </cfRule>
  </conditionalFormatting>
  <conditionalFormatting sqref="AD31:AD39">
    <cfRule type="cellIs" dxfId="963" priority="141" operator="equal">
      <formula>"Incomplete"</formula>
    </cfRule>
    <cfRule type="cellIs" dxfId="962" priority="142" operator="equal">
      <formula>"Complete"</formula>
    </cfRule>
  </conditionalFormatting>
  <conditionalFormatting sqref="E31:H39">
    <cfRule type="expression" dxfId="961" priority="171">
      <formula>$D31="NO"</formula>
    </cfRule>
  </conditionalFormatting>
  <conditionalFormatting sqref="L31:O39">
    <cfRule type="expression" dxfId="960" priority="139">
      <formula>$K31="NO"</formula>
    </cfRule>
  </conditionalFormatting>
  <conditionalFormatting sqref="S31:V39">
    <cfRule type="expression" dxfId="959" priority="138">
      <formula>$R31="NO"</formula>
    </cfRule>
  </conditionalFormatting>
  <conditionalFormatting sqref="Z31:AC39">
    <cfRule type="expression" dxfId="958" priority="137">
      <formula>$Y31="NO"</formula>
    </cfRule>
  </conditionalFormatting>
  <conditionalFormatting sqref="D31:D39 I31:I39 K31:K39 P31:P39 R31:R39 W31:W39 Y31:Y39 AD31:AD39">
    <cfRule type="expression" dxfId="957" priority="124">
      <formula>$B31="NO"</formula>
    </cfRule>
  </conditionalFormatting>
  <conditionalFormatting sqref="I31:I39">
    <cfRule type="expression" dxfId="956" priority="123">
      <formula>D31="NO"</formula>
    </cfRule>
  </conditionalFormatting>
  <conditionalFormatting sqref="P31:P39">
    <cfRule type="expression" dxfId="955" priority="122">
      <formula>K31="NO"</formula>
    </cfRule>
  </conditionalFormatting>
  <conditionalFormatting sqref="W31:W39">
    <cfRule type="expression" dxfId="954" priority="121">
      <formula>R31="NO"</formula>
    </cfRule>
  </conditionalFormatting>
  <conditionalFormatting sqref="AD31:AD39">
    <cfRule type="expression" dxfId="953" priority="120">
      <formula>Y31="NO"</formula>
    </cfRule>
  </conditionalFormatting>
  <conditionalFormatting sqref="K31:K39">
    <cfRule type="expression" dxfId="952" priority="119">
      <formula>$D31="YES"</formula>
    </cfRule>
  </conditionalFormatting>
  <conditionalFormatting sqref="R31:R39">
    <cfRule type="expression" dxfId="951" priority="117">
      <formula>$K31="YES"</formula>
    </cfRule>
    <cfRule type="expression" dxfId="950" priority="118">
      <formula>$D31="YES"</formula>
    </cfRule>
  </conditionalFormatting>
  <conditionalFormatting sqref="Y31:Y39">
    <cfRule type="expression" dxfId="949" priority="114">
      <formula>$K31="YES"</formula>
    </cfRule>
    <cfRule type="expression" dxfId="948" priority="115">
      <formula>$R31="YES"</formula>
    </cfRule>
    <cfRule type="expression" dxfId="947" priority="116">
      <formula>$D31="YES"</formula>
    </cfRule>
  </conditionalFormatting>
  <conditionalFormatting sqref="E41:AC47">
    <cfRule type="expression" dxfId="946" priority="82">
      <formula>$B41="NO"</formula>
    </cfRule>
  </conditionalFormatting>
  <conditionalFormatting sqref="W41:W47">
    <cfRule type="cellIs" dxfId="945" priority="111" operator="equal">
      <formula>"Incomplete"</formula>
    </cfRule>
    <cfRule type="cellIs" dxfId="944" priority="112" operator="equal">
      <formula>"Complete"</formula>
    </cfRule>
  </conditionalFormatting>
  <conditionalFormatting sqref="J41:J47">
    <cfRule type="expression" priority="107" stopIfTrue="1">
      <formula>AND(ISBLANK(#REF!),ISBLANK(#REF!))</formula>
    </cfRule>
    <cfRule type="expression" dxfId="943" priority="108">
      <formula>OR(AND(NOT(ISBLANK(#REF!)),#REF!&lt;&gt;L41),AND(NOT(ISBLANK(#REF!)),#REF!&lt;&gt;N41))</formula>
    </cfRule>
    <cfRule type="expression" dxfId="942" priority="109">
      <formula>OR(L41=350, L41=300,L41=200,L41=100)</formula>
    </cfRule>
    <cfRule type="expression" dxfId="941" priority="110">
      <formula>OR(#REF!=L41,N41=#REF!)</formula>
    </cfRule>
  </conditionalFormatting>
  <conditionalFormatting sqref="J41:J47">
    <cfRule type="expression" dxfId="940" priority="106">
      <formula>P41="Incomplete"</formula>
    </cfRule>
  </conditionalFormatting>
  <conditionalFormatting sqref="Q41:Q47">
    <cfRule type="expression" priority="102" stopIfTrue="1">
      <formula>AND(ISBLANK(#REF!),ISBLANK(#REF!))</formula>
    </cfRule>
    <cfRule type="expression" dxfId="939" priority="103">
      <formula>OR(AND(NOT(ISBLANK(#REF!)),#REF!&lt;&gt;S41),AND(NOT(ISBLANK(#REF!)),#REF!&lt;&gt;U41))</formula>
    </cfRule>
    <cfRule type="expression" dxfId="938" priority="104">
      <formula>OR(S41=350, S41=300,S41=200,S41=100)</formula>
    </cfRule>
    <cfRule type="expression" dxfId="937" priority="105">
      <formula>OR(#REF!=S41,U41=#REF!)</formula>
    </cfRule>
  </conditionalFormatting>
  <conditionalFormatting sqref="Q41:Q47">
    <cfRule type="expression" dxfId="936" priority="101">
      <formula>W41="Incomplete"</formula>
    </cfRule>
  </conditionalFormatting>
  <conditionalFormatting sqref="X41:X47">
    <cfRule type="expression" priority="97" stopIfTrue="1">
      <formula>AND(ISBLANK(#REF!),ISBLANK(#REF!))</formula>
    </cfRule>
    <cfRule type="expression" dxfId="935" priority="98">
      <formula>OR(AND(NOT(ISBLANK(#REF!)),#REF!&lt;&gt;Z41),AND(NOT(ISBLANK(#REF!)),#REF!&lt;&gt;AB41))</formula>
    </cfRule>
    <cfRule type="expression" dxfId="934" priority="99">
      <formula>OR(Z41=350, Z41=300,Z41=200,Z41=100)</formula>
    </cfRule>
    <cfRule type="expression" dxfId="933" priority="100">
      <formula>OR(#REF!=Z41,AB41=#REF!)</formula>
    </cfRule>
  </conditionalFormatting>
  <conditionalFormatting sqref="X41:X47">
    <cfRule type="expression" dxfId="932" priority="96">
      <formula>AD41="Incomplete"</formula>
    </cfRule>
  </conditionalFormatting>
  <conditionalFormatting sqref="D41:D47">
    <cfRule type="cellIs" dxfId="931" priority="95" operator="equal">
      <formula>"YES"</formula>
    </cfRule>
  </conditionalFormatting>
  <conditionalFormatting sqref="I41:I47">
    <cfRule type="cellIs" dxfId="930" priority="93" operator="equal">
      <formula>"Incomplete"</formula>
    </cfRule>
    <cfRule type="cellIs" dxfId="929" priority="94" operator="equal">
      <formula>"Complete"</formula>
    </cfRule>
  </conditionalFormatting>
  <conditionalFormatting sqref="K41:K47">
    <cfRule type="cellIs" dxfId="928" priority="92" operator="equal">
      <formula>"YES"</formula>
    </cfRule>
  </conditionalFormatting>
  <conditionalFormatting sqref="K41:K47">
    <cfRule type="cellIs" dxfId="927" priority="91" operator="equal">
      <formula>"YES"</formula>
    </cfRule>
  </conditionalFormatting>
  <conditionalFormatting sqref="P41:P47">
    <cfRule type="cellIs" dxfId="926" priority="89" operator="equal">
      <formula>"Incomplete"</formula>
    </cfRule>
    <cfRule type="cellIs" dxfId="925" priority="90" operator="equal">
      <formula>"Complete"</formula>
    </cfRule>
  </conditionalFormatting>
  <conditionalFormatting sqref="R41:R47">
    <cfRule type="cellIs" dxfId="924" priority="88" operator="equal">
      <formula>"YES"</formula>
    </cfRule>
  </conditionalFormatting>
  <conditionalFormatting sqref="R41:R47">
    <cfRule type="cellIs" dxfId="923" priority="87" operator="equal">
      <formula>"YES"</formula>
    </cfRule>
  </conditionalFormatting>
  <conditionalFormatting sqref="Y41:Y47">
    <cfRule type="cellIs" dxfId="922" priority="86" operator="equal">
      <formula>"YES"</formula>
    </cfRule>
  </conditionalFormatting>
  <conditionalFormatting sqref="Y41:Y47">
    <cfRule type="cellIs" dxfId="921" priority="85" operator="equal">
      <formula>"YES"</formula>
    </cfRule>
  </conditionalFormatting>
  <conditionalFormatting sqref="AD41:AD47">
    <cfRule type="cellIs" dxfId="920" priority="83" operator="equal">
      <formula>"Incomplete"</formula>
    </cfRule>
    <cfRule type="cellIs" dxfId="919" priority="84" operator="equal">
      <formula>"Complete"</formula>
    </cfRule>
  </conditionalFormatting>
  <conditionalFormatting sqref="E41:H47">
    <cfRule type="expression" dxfId="918" priority="113">
      <formula>$D41="NO"</formula>
    </cfRule>
  </conditionalFormatting>
  <conditionalFormatting sqref="L41:O47">
    <cfRule type="expression" dxfId="917" priority="81">
      <formula>$K41="NO"</formula>
    </cfRule>
  </conditionalFormatting>
  <conditionalFormatting sqref="S41:V47">
    <cfRule type="expression" dxfId="916" priority="80">
      <formula>$R41="NO"</formula>
    </cfRule>
  </conditionalFormatting>
  <conditionalFormatting sqref="Z41:AC47">
    <cfRule type="expression" dxfId="915" priority="79">
      <formula>$Y41="NO"</formula>
    </cfRule>
  </conditionalFormatting>
  <conditionalFormatting sqref="D41:D47 I41:I47 K41:K47 P41:P47 R41:R47 W41:W47 Y41:Y47 AD41:AD47">
    <cfRule type="expression" dxfId="914" priority="66">
      <formula>$B41="NO"</formula>
    </cfRule>
  </conditionalFormatting>
  <conditionalFormatting sqref="I41:I47">
    <cfRule type="expression" dxfId="913" priority="65">
      <formula>D41="NO"</formula>
    </cfRule>
  </conditionalFormatting>
  <conditionalFormatting sqref="P41:P47">
    <cfRule type="expression" dxfId="912" priority="64">
      <formula>K41="NO"</formula>
    </cfRule>
  </conditionalFormatting>
  <conditionalFormatting sqref="W41:W47">
    <cfRule type="expression" dxfId="911" priority="63">
      <formula>R41="NO"</formula>
    </cfRule>
  </conditionalFormatting>
  <conditionalFormatting sqref="AD41:AD47">
    <cfRule type="expression" dxfId="910" priority="62">
      <formula>Y41="NO"</formula>
    </cfRule>
  </conditionalFormatting>
  <conditionalFormatting sqref="K41:K47">
    <cfRule type="expression" dxfId="909" priority="61">
      <formula>$D41="YES"</formula>
    </cfRule>
  </conditionalFormatting>
  <conditionalFormatting sqref="R41:R47">
    <cfRule type="expression" dxfId="908" priority="59">
      <formula>$K41="YES"</formula>
    </cfRule>
    <cfRule type="expression" dxfId="907" priority="60">
      <formula>$D41="YES"</formula>
    </cfRule>
  </conditionalFormatting>
  <conditionalFormatting sqref="Y41:Y47">
    <cfRule type="expression" dxfId="906" priority="56">
      <formula>$K41="YES"</formula>
    </cfRule>
    <cfRule type="expression" dxfId="905" priority="57">
      <formula>$R41="YES"</formula>
    </cfRule>
    <cfRule type="expression" dxfId="904" priority="58">
      <formula>$D41="YES"</formula>
    </cfRule>
  </conditionalFormatting>
  <conditionalFormatting sqref="E49:AC67">
    <cfRule type="expression" dxfId="903" priority="26">
      <formula>$B49="NO"</formula>
    </cfRule>
  </conditionalFormatting>
  <conditionalFormatting sqref="W49:W67">
    <cfRule type="cellIs" dxfId="902" priority="53" operator="equal">
      <formula>"Incomplete"</formula>
    </cfRule>
    <cfRule type="cellIs" dxfId="901" priority="54" operator="equal">
      <formula>"Complete"</formula>
    </cfRule>
  </conditionalFormatting>
  <conditionalFormatting sqref="J49:J67">
    <cfRule type="expression" priority="49" stopIfTrue="1">
      <formula>AND(ISBLANK(#REF!),ISBLANK(#REF!))</formula>
    </cfRule>
    <cfRule type="expression" dxfId="900" priority="50">
      <formula>OR(AND(NOT(ISBLANK(#REF!)),#REF!&lt;&gt;L49),AND(NOT(ISBLANK(#REF!)),#REF!&lt;&gt;N49))</formula>
    </cfRule>
    <cfRule type="expression" dxfId="899" priority="51">
      <formula>OR(L49=350, L49=300,L49=200,L49=100)</formula>
    </cfRule>
    <cfRule type="expression" dxfId="898" priority="52">
      <formula>OR(#REF!=L49,N49=#REF!)</formula>
    </cfRule>
  </conditionalFormatting>
  <conditionalFormatting sqref="J49:J67">
    <cfRule type="expression" dxfId="897" priority="48">
      <formula>P49="Incomplete"</formula>
    </cfRule>
  </conditionalFormatting>
  <conditionalFormatting sqref="Q49:Q67">
    <cfRule type="expression" priority="44" stopIfTrue="1">
      <formula>AND(ISBLANK(#REF!),ISBLANK(#REF!))</formula>
    </cfRule>
    <cfRule type="expression" dxfId="896" priority="45">
      <formula>OR(AND(NOT(ISBLANK(#REF!)),#REF!&lt;&gt;S49),AND(NOT(ISBLANK(#REF!)),#REF!&lt;&gt;U49))</formula>
    </cfRule>
    <cfRule type="expression" dxfId="895" priority="46">
      <formula>OR(S49=350, S49=300,S49=200,S49=100)</formula>
    </cfRule>
    <cfRule type="expression" dxfId="894" priority="47">
      <formula>OR(#REF!=S49,U49=#REF!)</formula>
    </cfRule>
  </conditionalFormatting>
  <conditionalFormatting sqref="Q49:Q67">
    <cfRule type="expression" dxfId="893" priority="43">
      <formula>W49="Incomplete"</formula>
    </cfRule>
  </conditionalFormatting>
  <conditionalFormatting sqref="X49:X67">
    <cfRule type="expression" priority="39" stopIfTrue="1">
      <formula>AND(ISBLANK(#REF!),ISBLANK(#REF!))</formula>
    </cfRule>
    <cfRule type="expression" dxfId="892" priority="40">
      <formula>OR(AND(NOT(ISBLANK(#REF!)),#REF!&lt;&gt;Z49),AND(NOT(ISBLANK(#REF!)),#REF!&lt;&gt;AB49))</formula>
    </cfRule>
    <cfRule type="expression" dxfId="891" priority="41">
      <formula>OR(Z49=350, Z49=300,Z49=200,Z49=100)</formula>
    </cfRule>
    <cfRule type="expression" dxfId="890" priority="42">
      <formula>OR(#REF!=Z49,AB49=#REF!)</formula>
    </cfRule>
  </conditionalFormatting>
  <conditionalFormatting sqref="X49:X67">
    <cfRule type="expression" dxfId="889" priority="38">
      <formula>AD49="Incomplete"</formula>
    </cfRule>
  </conditionalFormatting>
  <conditionalFormatting sqref="D49:D67">
    <cfRule type="cellIs" dxfId="888" priority="37" operator="equal">
      <formula>"YES"</formula>
    </cfRule>
  </conditionalFormatting>
  <conditionalFormatting sqref="I49:I67">
    <cfRule type="cellIs" dxfId="887" priority="35" operator="equal">
      <formula>"Incomplete"</formula>
    </cfRule>
    <cfRule type="cellIs" dxfId="886" priority="36" operator="equal">
      <formula>"Complete"</formula>
    </cfRule>
  </conditionalFormatting>
  <conditionalFormatting sqref="K49:K67">
    <cfRule type="cellIs" dxfId="885" priority="34" operator="equal">
      <formula>"YES"</formula>
    </cfRule>
  </conditionalFormatting>
  <conditionalFormatting sqref="K49:K67">
    <cfRule type="cellIs" dxfId="884" priority="33" operator="equal">
      <formula>"YES"</formula>
    </cfRule>
  </conditionalFormatting>
  <conditionalFormatting sqref="P49:P67">
    <cfRule type="cellIs" dxfId="883" priority="31" operator="equal">
      <formula>"Incomplete"</formula>
    </cfRule>
    <cfRule type="cellIs" dxfId="882" priority="32" operator="equal">
      <formula>"Complete"</formula>
    </cfRule>
  </conditionalFormatting>
  <conditionalFormatting sqref="R49:R67">
    <cfRule type="cellIs" dxfId="881" priority="30" operator="equal">
      <formula>"YES"</formula>
    </cfRule>
  </conditionalFormatting>
  <conditionalFormatting sqref="R49:R67">
    <cfRule type="cellIs" dxfId="880" priority="29" operator="equal">
      <formula>"YES"</formula>
    </cfRule>
  </conditionalFormatting>
  <conditionalFormatting sqref="Y49:Y67">
    <cfRule type="cellIs" dxfId="879" priority="28" operator="equal">
      <formula>"YES"</formula>
    </cfRule>
  </conditionalFormatting>
  <conditionalFormatting sqref="Y49:Y67">
    <cfRule type="cellIs" dxfId="878" priority="27" operator="equal">
      <formula>"YES"</formula>
    </cfRule>
  </conditionalFormatting>
  <conditionalFormatting sqref="E49:H67">
    <cfRule type="expression" dxfId="877" priority="55">
      <formula>$D49="NO"</formula>
    </cfRule>
  </conditionalFormatting>
  <conditionalFormatting sqref="L49:O67">
    <cfRule type="expression" dxfId="876" priority="25">
      <formula>$K49="NO"</formula>
    </cfRule>
  </conditionalFormatting>
  <conditionalFormatting sqref="S49:V67">
    <cfRule type="expression" dxfId="875" priority="24">
      <formula>$R49="NO"</formula>
    </cfRule>
  </conditionalFormatting>
  <conditionalFormatting sqref="Z49:AC67">
    <cfRule type="expression" dxfId="874" priority="23">
      <formula>$Y49="NO"</formula>
    </cfRule>
  </conditionalFormatting>
  <conditionalFormatting sqref="D49:D67 I49:I67 K49:K67 P49:P67 R49:R67 W49:W67 Y49:Y67">
    <cfRule type="expression" dxfId="873" priority="10">
      <formula>$B49="NO"</formula>
    </cfRule>
  </conditionalFormatting>
  <conditionalFormatting sqref="I49:I67">
    <cfRule type="expression" dxfId="872" priority="9">
      <formula>D49="NO"</formula>
    </cfRule>
  </conditionalFormatting>
  <conditionalFormatting sqref="P49:P67">
    <cfRule type="expression" dxfId="871" priority="8">
      <formula>K49="NO"</formula>
    </cfRule>
  </conditionalFormatting>
  <conditionalFormatting sqref="W49:W67">
    <cfRule type="expression" dxfId="870" priority="7">
      <formula>R49="NO"</formula>
    </cfRule>
  </conditionalFormatting>
  <conditionalFormatting sqref="K49:K67">
    <cfRule type="expression" dxfId="869" priority="6">
      <formula>$D49="YES"</formula>
    </cfRule>
  </conditionalFormatting>
  <conditionalFormatting sqref="R49:R67">
    <cfRule type="expression" dxfId="868" priority="4">
      <formula>$K49="YES"</formula>
    </cfRule>
    <cfRule type="expression" dxfId="867" priority="5">
      <formula>$D49="YES"</formula>
    </cfRule>
  </conditionalFormatting>
  <conditionalFormatting sqref="Y49:Y67">
    <cfRule type="expression" dxfId="866" priority="1">
      <formula>$K49="YES"</formula>
    </cfRule>
    <cfRule type="expression" dxfId="865" priority="2">
      <formula>$R49="YES"</formula>
    </cfRule>
    <cfRule type="expression" dxfId="864" priority="3">
      <formula>$D49="YES"</formula>
    </cfRule>
  </conditionalFormatting>
  <dataValidations count="1">
    <dataValidation showInputMessage="1" showErrorMessage="1" sqref="X12:X67 J12:J67 Q12:Q67 C12:C67" xr:uid="{7FB82501-AA89-43DD-ACF1-2CD8D492C25C}"/>
  </dataValidations>
  <pageMargins left="0.7" right="0.7" top="0.75" bottom="0.75" header="0.3" footer="0.3"/>
  <pageSetup paperSize="3" scale="71"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550" id="{78FD7CCD-1532-4A2B-AF01-3FF7B5C71342}">
            <xm:f>E13&lt;&gt;'Traffic STD'!C3</xm:f>
            <x14:dxf>
              <font>
                <color theme="0"/>
              </font>
              <fill>
                <patternFill>
                  <bgColor rgb="FFFF0000"/>
                </patternFill>
              </fill>
            </x14:dxf>
          </x14:cfRule>
          <xm:sqref>E23:G29 E31:G39 E41:G47 E49:G67 E13:G16 E18:G21</xm:sqref>
        </x14:conditionalFormatting>
        <x14:conditionalFormatting xmlns:xm="http://schemas.microsoft.com/office/excel/2006/main">
          <x14:cfRule type="expression" priority="546" id="{4350BA3B-621F-4CA7-9EB8-AC03609E6097}">
            <xm:f>L13&lt;&gt;'Traffic STD'!G3</xm:f>
            <x14:dxf>
              <font>
                <color theme="0"/>
              </font>
              <fill>
                <patternFill>
                  <bgColor rgb="FFFF0000"/>
                </patternFill>
              </fill>
            </x14:dxf>
          </x14:cfRule>
          <xm:sqref>L23:N29 L31:N39 L41:N47 L49:N67 L13:N16 L18:N21</xm:sqref>
        </x14:conditionalFormatting>
        <x14:conditionalFormatting xmlns:xm="http://schemas.microsoft.com/office/excel/2006/main">
          <x14:cfRule type="expression" priority="542" id="{11DDB6F9-0E07-4C47-AF32-A9F51B3F32F9}">
            <xm:f>S13&lt;&gt;'Traffic STD'!K3</xm:f>
            <x14:dxf>
              <font>
                <color theme="0"/>
              </font>
              <fill>
                <patternFill>
                  <bgColor rgb="FFFF0000"/>
                </patternFill>
              </fill>
            </x14:dxf>
          </x14:cfRule>
          <xm:sqref>S23:U29 S31:U39 S41:U47 S49:U67 S13:U16 S18:U21</xm:sqref>
        </x14:conditionalFormatting>
        <x14:conditionalFormatting xmlns:xm="http://schemas.microsoft.com/office/excel/2006/main">
          <x14:cfRule type="expression" priority="538" id="{5E14ED12-E184-481B-BC45-1A283F591121}">
            <xm:f>Z13&lt;&gt;'Traffic STD'!O3</xm:f>
            <x14:dxf>
              <font>
                <color theme="0"/>
              </font>
              <fill>
                <patternFill>
                  <bgColor rgb="FFFF0000"/>
                </patternFill>
              </fill>
            </x14:dxf>
          </x14:cfRule>
          <xm:sqref>Z23:AB29 Z31:AB39 Z41:AB47 Z49:AB67 Z13:AB16 Z18:AB21</xm:sqref>
        </x14:conditionalFormatting>
      </x14:conditionalFormattings>
    </ext>
    <ext xmlns:x14="http://schemas.microsoft.com/office/spreadsheetml/2009/9/main" uri="{CCE6A557-97BC-4b89-ADB6-D9C93CAAB3DF}">
      <x14:dataValidations xmlns:xm="http://schemas.microsoft.com/office/excel/2006/main" count="9">
        <x14:dataValidation type="list" showInputMessage="1" showErrorMessage="1" xr:uid="{561CCFCF-3A18-412C-8018-4BEC8B924BEC}">
          <x14:formula1>
            <xm:f>'Pic List'!$B$2:$B$5</xm:f>
          </x14:formula1>
          <xm:sqref>E12 E30:E67 E17:E22 L12:L67 S12:S67 Z12:Z67</xm:sqref>
        </x14:dataValidation>
        <x14:dataValidation type="list" showInputMessage="1" showErrorMessage="1" xr:uid="{C57E61D9-61C4-4282-BF09-5EA7D17F1B99}">
          <x14:formula1>
            <xm:f>'Pic List'!$E$2:$E$5</xm:f>
          </x14:formula1>
          <xm:sqref>F12 F30:F67 F17:F22 M12:M67 T12:T67 AA12:AA67</xm:sqref>
        </x14:dataValidation>
        <x14:dataValidation type="list" allowBlank="1" showInputMessage="1" showErrorMessage="1" xr:uid="{9E79BBFD-8520-4C7B-B55E-CDDBC1907968}">
          <x14:formula1>
            <xm:f>'Pic List'!$A$2:$A$6</xm:f>
          </x14:formula1>
          <xm:sqref>D13 K13 R13 Y13</xm:sqref>
        </x14:dataValidation>
        <x14:dataValidation type="list" showInputMessage="1" showErrorMessage="1" xr:uid="{DEF1C07C-76BB-409F-A94B-889470C9103C}">
          <x14:formula1>
            <xm:f>'Pic List'!$B$2:$B$6</xm:f>
          </x14:formula1>
          <xm:sqref>E13:E16 E23:E29</xm:sqref>
        </x14:dataValidation>
        <x14:dataValidation type="list" showInputMessage="1" showErrorMessage="1" xr:uid="{4B17C73A-AEBB-4605-AE62-949FB26881B4}">
          <x14:formula1>
            <xm:f>'Pic List'!$E$2:$E$6</xm:f>
          </x14:formula1>
          <xm:sqref>F13:F16 F23:F29</xm:sqref>
        </x14:dataValidation>
        <x14:dataValidation type="list" showInputMessage="1" showErrorMessage="1" xr:uid="{00134585-1445-4E34-8E99-54E62EA811F1}">
          <x14:formula1>
            <xm:f>'Pic List'!$A$2:$A$4</xm:f>
          </x14:formula1>
          <xm:sqref>B12:B67</xm:sqref>
        </x14:dataValidation>
        <x14:dataValidation type="list" showInputMessage="1" showErrorMessage="1" xr:uid="{5EDF92F9-6BFC-401E-B6F6-0C808D40B750}">
          <x14:formula1>
            <xm:f>'Pic List'!$A$2:$A$5</xm:f>
          </x14:formula1>
          <xm:sqref>Y14:Y67 R14:R67 K14:K67 D14:D67</xm:sqref>
        </x14:dataValidation>
        <x14:dataValidation type="list" allowBlank="1" showInputMessage="1" showErrorMessage="1" xr:uid="{A405ADE7-456D-4B1B-AB10-96FA10C2AFCE}">
          <x14:formula1>
            <xm:f>'Pic List'!$F$2:$F$4</xm:f>
          </x14:formula1>
          <xm:sqref>AD12:AD67 P12:P67 I12:I67</xm:sqref>
        </x14:dataValidation>
        <x14:dataValidation type="list" allowBlank="1" showInputMessage="1" showErrorMessage="1" xr:uid="{8D720B2E-4317-44FF-87FD-330124297362}">
          <x14:formula1>
            <xm:f>'Pic List'!$C$2:$C$4</xm:f>
          </x14:formula1>
          <xm:sqref>G12:G67 N12:N67 AB12:AB67 U12:U67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E5567-5C93-4B54-B1A2-67AF5D96B874}">
  <sheetPr>
    <outlinePr summaryBelow="0" summaryRight="0"/>
  </sheetPr>
  <dimension ref="A1:Q57"/>
  <sheetViews>
    <sheetView showGridLines="0" showZeros="0" zoomScale="90" zoomScaleNormal="90" workbookViewId="0"/>
  </sheetViews>
  <sheetFormatPr defaultColWidth="9.140625" defaultRowHeight="15" x14ac:dyDescent="0.25"/>
  <cols>
    <col min="1" max="1" width="33.5703125" style="31" bestFit="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7.25" thickBot="1" x14ac:dyDescent="0.3">
      <c r="A1" s="22" t="s">
        <v>27</v>
      </c>
      <c r="B1" s="19" t="s">
        <v>29</v>
      </c>
      <c r="C1" s="19" t="s">
        <v>30</v>
      </c>
      <c r="D1" s="19" t="s">
        <v>31</v>
      </c>
      <c r="E1" s="19" t="s">
        <v>32</v>
      </c>
      <c r="F1" s="24" t="s">
        <v>33</v>
      </c>
      <c r="G1" s="25" t="s">
        <v>49</v>
      </c>
      <c r="H1" s="25" t="s">
        <v>35</v>
      </c>
      <c r="I1" s="25" t="s">
        <v>36</v>
      </c>
      <c r="J1" s="27" t="s">
        <v>37</v>
      </c>
      <c r="K1" s="27" t="s">
        <v>100</v>
      </c>
      <c r="L1" s="27" t="s">
        <v>101</v>
      </c>
      <c r="M1" s="27" t="s">
        <v>40</v>
      </c>
      <c r="N1" s="29" t="s">
        <v>41</v>
      </c>
      <c r="O1" s="29" t="s">
        <v>34</v>
      </c>
      <c r="P1" s="29" t="s">
        <v>43</v>
      </c>
      <c r="Q1" s="29" t="s">
        <v>44</v>
      </c>
    </row>
    <row r="2" spans="1:17" ht="15.75" x14ac:dyDescent="0.25">
      <c r="A2" s="225" t="s">
        <v>317</v>
      </c>
      <c r="B2" s="226"/>
      <c r="C2" s="220"/>
      <c r="D2" s="220"/>
      <c r="E2" s="220"/>
      <c r="F2" s="220"/>
      <c r="G2" s="220"/>
      <c r="H2" s="220"/>
      <c r="I2" s="220"/>
      <c r="J2" s="220"/>
      <c r="K2" s="220"/>
      <c r="L2" s="220"/>
      <c r="M2" s="226"/>
      <c r="N2" s="220"/>
      <c r="O2" s="220"/>
      <c r="P2" s="220"/>
      <c r="Q2" s="220"/>
    </row>
    <row r="3" spans="1:17" ht="15.75" x14ac:dyDescent="0.25">
      <c r="A3" s="255" t="s">
        <v>318</v>
      </c>
      <c r="B3" s="53"/>
      <c r="C3" s="35" t="s">
        <v>281</v>
      </c>
      <c r="D3" s="35" t="s">
        <v>281</v>
      </c>
      <c r="E3" s="35" t="s">
        <v>281</v>
      </c>
      <c r="F3" s="36"/>
      <c r="G3" s="35" t="s">
        <v>12</v>
      </c>
      <c r="H3" s="35" t="s">
        <v>17</v>
      </c>
      <c r="I3" s="35" t="s">
        <v>58</v>
      </c>
      <c r="J3" s="37"/>
      <c r="K3" s="35" t="s">
        <v>13</v>
      </c>
      <c r="L3" s="35" t="s">
        <v>18</v>
      </c>
      <c r="M3" s="55" t="s">
        <v>58</v>
      </c>
      <c r="N3" s="38"/>
      <c r="O3" s="35" t="s">
        <v>13</v>
      </c>
      <c r="P3" s="35" t="s">
        <v>18</v>
      </c>
      <c r="Q3" s="35" t="s">
        <v>58</v>
      </c>
    </row>
    <row r="4" spans="1:17" ht="15.75" x14ac:dyDescent="0.25">
      <c r="A4" s="233" t="s">
        <v>319</v>
      </c>
      <c r="B4" s="45"/>
      <c r="C4" s="40" t="s">
        <v>281</v>
      </c>
      <c r="D4" s="40" t="s">
        <v>281</v>
      </c>
      <c r="E4" s="40" t="s">
        <v>281</v>
      </c>
      <c r="F4" s="41"/>
      <c r="G4" s="40" t="s">
        <v>12</v>
      </c>
      <c r="H4" s="40" t="s">
        <v>17</v>
      </c>
      <c r="I4" s="40" t="s">
        <v>58</v>
      </c>
      <c r="J4" s="42"/>
      <c r="K4" s="40" t="s">
        <v>13</v>
      </c>
      <c r="L4" s="40" t="s">
        <v>18</v>
      </c>
      <c r="M4" s="40" t="s">
        <v>58</v>
      </c>
      <c r="N4" s="43"/>
      <c r="O4" s="40" t="s">
        <v>13</v>
      </c>
      <c r="P4" s="40" t="s">
        <v>18</v>
      </c>
      <c r="Q4" s="40" t="s">
        <v>58</v>
      </c>
    </row>
    <row r="5" spans="1:17" ht="15.75" x14ac:dyDescent="0.25">
      <c r="A5" s="233" t="s">
        <v>320</v>
      </c>
      <c r="B5" s="45"/>
      <c r="C5" s="40" t="s">
        <v>281</v>
      </c>
      <c r="D5" s="40" t="s">
        <v>281</v>
      </c>
      <c r="E5" s="40" t="s">
        <v>281</v>
      </c>
      <c r="F5" s="41"/>
      <c r="G5" s="40" t="s">
        <v>12</v>
      </c>
      <c r="H5" s="40" t="s">
        <v>17</v>
      </c>
      <c r="I5" s="40" t="s">
        <v>58</v>
      </c>
      <c r="J5" s="42"/>
      <c r="K5" s="40" t="s">
        <v>13</v>
      </c>
      <c r="L5" s="40" t="s">
        <v>18</v>
      </c>
      <c r="M5" s="40" t="s">
        <v>58</v>
      </c>
      <c r="N5" s="43"/>
      <c r="O5" s="40" t="s">
        <v>13</v>
      </c>
      <c r="P5" s="40" t="s">
        <v>18</v>
      </c>
      <c r="Q5" s="40" t="s">
        <v>58</v>
      </c>
    </row>
    <row r="6" spans="1:17" ht="15.75" x14ac:dyDescent="0.25">
      <c r="A6" s="233" t="s">
        <v>75</v>
      </c>
      <c r="B6" s="45"/>
      <c r="C6" s="40" t="s">
        <v>281</v>
      </c>
      <c r="D6" s="40" t="s">
        <v>281</v>
      </c>
      <c r="E6" s="40" t="s">
        <v>281</v>
      </c>
      <c r="F6" s="41"/>
      <c r="G6" s="40" t="s">
        <v>12</v>
      </c>
      <c r="H6" s="40" t="s">
        <v>17</v>
      </c>
      <c r="I6" s="40" t="s">
        <v>58</v>
      </c>
      <c r="J6" s="42"/>
      <c r="K6" s="40" t="s">
        <v>13</v>
      </c>
      <c r="L6" s="40" t="s">
        <v>18</v>
      </c>
      <c r="M6" s="40" t="s">
        <v>58</v>
      </c>
      <c r="N6" s="43"/>
      <c r="O6" s="40" t="s">
        <v>13</v>
      </c>
      <c r="P6" s="40" t="s">
        <v>18</v>
      </c>
      <c r="Q6" s="40" t="s">
        <v>58</v>
      </c>
    </row>
    <row r="7" spans="1:17" ht="15.75" x14ac:dyDescent="0.25">
      <c r="A7" s="257" t="s">
        <v>321</v>
      </c>
      <c r="B7" s="220"/>
      <c r="C7" s="220"/>
      <c r="D7" s="220"/>
      <c r="E7" s="220"/>
      <c r="F7" s="220"/>
      <c r="G7" s="220"/>
      <c r="H7" s="220"/>
      <c r="I7" s="220"/>
      <c r="J7" s="220"/>
      <c r="K7" s="220"/>
      <c r="L7" s="220"/>
      <c r="M7" s="220"/>
      <c r="N7" s="220"/>
      <c r="O7" s="220"/>
      <c r="P7" s="220"/>
      <c r="Q7" s="220"/>
    </row>
    <row r="8" spans="1:17" ht="15.75" x14ac:dyDescent="0.25">
      <c r="A8" s="233" t="s">
        <v>398</v>
      </c>
      <c r="B8" s="45"/>
      <c r="C8" s="40" t="s">
        <v>11</v>
      </c>
      <c r="D8" s="40" t="s">
        <v>16</v>
      </c>
      <c r="E8" s="40" t="s">
        <v>58</v>
      </c>
      <c r="F8" s="41"/>
      <c r="G8" s="40" t="s">
        <v>12</v>
      </c>
      <c r="H8" s="40" t="s">
        <v>17</v>
      </c>
      <c r="I8" s="40" t="s">
        <v>58</v>
      </c>
      <c r="J8" s="42"/>
      <c r="K8" s="40" t="s">
        <v>13</v>
      </c>
      <c r="L8" s="40" t="s">
        <v>18</v>
      </c>
      <c r="M8" s="40" t="s">
        <v>58</v>
      </c>
      <c r="N8" s="43"/>
      <c r="O8" s="40" t="s">
        <v>13</v>
      </c>
      <c r="P8" s="40" t="s">
        <v>18</v>
      </c>
      <c r="Q8" s="40" t="s">
        <v>58</v>
      </c>
    </row>
    <row r="9" spans="1:17" ht="15.75" x14ac:dyDescent="0.25">
      <c r="A9" s="233" t="s">
        <v>399</v>
      </c>
      <c r="B9" s="45"/>
      <c r="C9" s="40" t="s">
        <v>11</v>
      </c>
      <c r="D9" s="40" t="s">
        <v>16</v>
      </c>
      <c r="E9" s="40" t="s">
        <v>58</v>
      </c>
      <c r="F9" s="41"/>
      <c r="G9" s="40" t="s">
        <v>12</v>
      </c>
      <c r="H9" s="40" t="s">
        <v>17</v>
      </c>
      <c r="I9" s="40" t="s">
        <v>58</v>
      </c>
      <c r="J9" s="42"/>
      <c r="K9" s="40" t="s">
        <v>13</v>
      </c>
      <c r="L9" s="40" t="s">
        <v>18</v>
      </c>
      <c r="M9" s="40" t="s">
        <v>58</v>
      </c>
      <c r="N9" s="43"/>
      <c r="O9" s="40" t="s">
        <v>13</v>
      </c>
      <c r="P9" s="40" t="s">
        <v>18</v>
      </c>
      <c r="Q9" s="40" t="s">
        <v>58</v>
      </c>
    </row>
    <row r="10" spans="1:17" ht="15.75" x14ac:dyDescent="0.25">
      <c r="A10" s="233" t="s">
        <v>322</v>
      </c>
      <c r="B10" s="45"/>
      <c r="C10" s="40" t="s">
        <v>11</v>
      </c>
      <c r="D10" s="40" t="s">
        <v>16</v>
      </c>
      <c r="E10" s="40" t="s">
        <v>58</v>
      </c>
      <c r="F10" s="41"/>
      <c r="G10" s="40" t="s">
        <v>12</v>
      </c>
      <c r="H10" s="40" t="s">
        <v>17</v>
      </c>
      <c r="I10" s="40" t="s">
        <v>58</v>
      </c>
      <c r="J10" s="42"/>
      <c r="K10" s="40" t="s">
        <v>13</v>
      </c>
      <c r="L10" s="40" t="s">
        <v>18</v>
      </c>
      <c r="M10" s="40" t="s">
        <v>58</v>
      </c>
      <c r="N10" s="43"/>
      <c r="O10" s="40" t="s">
        <v>13</v>
      </c>
      <c r="P10" s="40" t="s">
        <v>18</v>
      </c>
      <c r="Q10" s="40" t="s">
        <v>58</v>
      </c>
    </row>
    <row r="11" spans="1:17" ht="15.75" x14ac:dyDescent="0.25">
      <c r="A11" s="249" t="s">
        <v>323</v>
      </c>
      <c r="B11" s="45"/>
      <c r="C11" s="40" t="s">
        <v>11</v>
      </c>
      <c r="D11" s="40" t="s">
        <v>16</v>
      </c>
      <c r="E11" s="40" t="s">
        <v>58</v>
      </c>
      <c r="F11" s="41"/>
      <c r="G11" s="40" t="s">
        <v>12</v>
      </c>
      <c r="H11" s="40" t="s">
        <v>17</v>
      </c>
      <c r="I11" s="40" t="s">
        <v>58</v>
      </c>
      <c r="J11" s="42"/>
      <c r="K11" s="40" t="s">
        <v>13</v>
      </c>
      <c r="L11" s="40" t="s">
        <v>18</v>
      </c>
      <c r="M11" s="40" t="s">
        <v>58</v>
      </c>
      <c r="N11" s="43"/>
      <c r="O11" s="40" t="s">
        <v>13</v>
      </c>
      <c r="P11" s="40" t="s">
        <v>18</v>
      </c>
      <c r="Q11" s="40" t="s">
        <v>58</v>
      </c>
    </row>
    <row r="12" spans="1:17" ht="15.75" x14ac:dyDescent="0.25">
      <c r="A12" s="257" t="s">
        <v>324</v>
      </c>
      <c r="B12" s="220"/>
      <c r="C12" s="220"/>
      <c r="D12" s="220"/>
      <c r="E12" s="220"/>
      <c r="F12" s="220"/>
      <c r="G12" s="220"/>
      <c r="H12" s="220"/>
      <c r="I12" s="220"/>
      <c r="J12" s="220"/>
      <c r="K12" s="220"/>
      <c r="L12" s="220"/>
      <c r="M12" s="220"/>
      <c r="N12" s="220"/>
      <c r="O12" s="220"/>
      <c r="P12" s="220"/>
      <c r="Q12" s="220"/>
    </row>
    <row r="13" spans="1:17" ht="30" x14ac:dyDescent="0.25">
      <c r="A13" s="258" t="s">
        <v>325</v>
      </c>
      <c r="B13" s="45"/>
      <c r="C13" s="40" t="s">
        <v>281</v>
      </c>
      <c r="D13" s="40" t="s">
        <v>281</v>
      </c>
      <c r="E13" s="40" t="s">
        <v>281</v>
      </c>
      <c r="F13" s="41"/>
      <c r="G13" s="40" t="s">
        <v>12</v>
      </c>
      <c r="H13" s="40" t="s">
        <v>17</v>
      </c>
      <c r="I13" s="40" t="s">
        <v>58</v>
      </c>
      <c r="J13" s="42"/>
      <c r="K13" s="40" t="s">
        <v>13</v>
      </c>
      <c r="L13" s="40" t="s">
        <v>18</v>
      </c>
      <c r="M13" s="40" t="s">
        <v>58</v>
      </c>
      <c r="N13" s="43"/>
      <c r="O13" s="40" t="s">
        <v>13</v>
      </c>
      <c r="P13" s="40" t="s">
        <v>18</v>
      </c>
      <c r="Q13" s="40" t="s">
        <v>58</v>
      </c>
    </row>
    <row r="14" spans="1:17" ht="15.75" x14ac:dyDescent="0.25">
      <c r="A14" s="249" t="s">
        <v>326</v>
      </c>
      <c r="B14" s="45"/>
      <c r="C14" s="40" t="s">
        <v>281</v>
      </c>
      <c r="D14" s="40" t="s">
        <v>281</v>
      </c>
      <c r="E14" s="40" t="s">
        <v>281</v>
      </c>
      <c r="F14" s="41"/>
      <c r="G14" s="40" t="s">
        <v>12</v>
      </c>
      <c r="H14" s="40" t="s">
        <v>17</v>
      </c>
      <c r="I14" s="40" t="s">
        <v>58</v>
      </c>
      <c r="J14" s="42"/>
      <c r="K14" s="40" t="s">
        <v>13</v>
      </c>
      <c r="L14" s="40" t="s">
        <v>18</v>
      </c>
      <c r="M14" s="40" t="s">
        <v>58</v>
      </c>
      <c r="N14" s="43"/>
      <c r="O14" s="40" t="s">
        <v>13</v>
      </c>
      <c r="P14" s="40" t="s">
        <v>18</v>
      </c>
      <c r="Q14" s="40" t="s">
        <v>58</v>
      </c>
    </row>
    <row r="15" spans="1:17" ht="15.75" x14ac:dyDescent="0.25">
      <c r="A15" s="249" t="s">
        <v>327</v>
      </c>
      <c r="B15" s="45"/>
      <c r="C15" s="40" t="s">
        <v>281</v>
      </c>
      <c r="D15" s="40" t="s">
        <v>281</v>
      </c>
      <c r="E15" s="40" t="s">
        <v>281</v>
      </c>
      <c r="F15" s="41"/>
      <c r="G15" s="40" t="s">
        <v>12</v>
      </c>
      <c r="H15" s="40" t="s">
        <v>17</v>
      </c>
      <c r="I15" s="40" t="s">
        <v>58</v>
      </c>
      <c r="J15" s="42"/>
      <c r="K15" s="40" t="s">
        <v>13</v>
      </c>
      <c r="L15" s="40" t="s">
        <v>18</v>
      </c>
      <c r="M15" s="40" t="s">
        <v>58</v>
      </c>
      <c r="N15" s="43"/>
      <c r="O15" s="40" t="s">
        <v>13</v>
      </c>
      <c r="P15" s="40" t="s">
        <v>18</v>
      </c>
      <c r="Q15" s="40" t="s">
        <v>58</v>
      </c>
    </row>
    <row r="16" spans="1:17" ht="15.75" x14ac:dyDescent="0.25">
      <c r="A16" s="233" t="s">
        <v>328</v>
      </c>
      <c r="B16" s="45"/>
      <c r="C16" s="40" t="s">
        <v>281</v>
      </c>
      <c r="D16" s="40" t="s">
        <v>281</v>
      </c>
      <c r="E16" s="40" t="s">
        <v>281</v>
      </c>
      <c r="F16" s="41"/>
      <c r="G16" s="40" t="s">
        <v>12</v>
      </c>
      <c r="H16" s="40" t="s">
        <v>17</v>
      </c>
      <c r="I16" s="40" t="s">
        <v>58</v>
      </c>
      <c r="J16" s="42"/>
      <c r="K16" s="40" t="s">
        <v>13</v>
      </c>
      <c r="L16" s="40" t="s">
        <v>18</v>
      </c>
      <c r="M16" s="40" t="s">
        <v>58</v>
      </c>
      <c r="N16" s="43"/>
      <c r="O16" s="40" t="s">
        <v>13</v>
      </c>
      <c r="P16" s="40" t="s">
        <v>18</v>
      </c>
      <c r="Q16" s="40" t="s">
        <v>58</v>
      </c>
    </row>
    <row r="17" spans="1:17" ht="15.75" x14ac:dyDescent="0.25">
      <c r="A17" s="250" t="s">
        <v>132</v>
      </c>
      <c r="B17" s="45"/>
      <c r="C17" s="40" t="s">
        <v>281</v>
      </c>
      <c r="D17" s="40" t="s">
        <v>281</v>
      </c>
      <c r="E17" s="40" t="s">
        <v>281</v>
      </c>
      <c r="F17" s="41"/>
      <c r="G17" s="40" t="s">
        <v>12</v>
      </c>
      <c r="H17" s="40" t="s">
        <v>17</v>
      </c>
      <c r="I17" s="40" t="s">
        <v>58</v>
      </c>
      <c r="J17" s="42"/>
      <c r="K17" s="40" t="s">
        <v>13</v>
      </c>
      <c r="L17" s="40" t="s">
        <v>18</v>
      </c>
      <c r="M17" s="40" t="s">
        <v>58</v>
      </c>
      <c r="N17" s="43"/>
      <c r="O17" s="40" t="s">
        <v>13</v>
      </c>
      <c r="P17" s="40" t="s">
        <v>18</v>
      </c>
      <c r="Q17" s="40" t="s">
        <v>58</v>
      </c>
    </row>
    <row r="18" spans="1:17" ht="15.75" x14ac:dyDescent="0.25">
      <c r="A18" s="251" t="s">
        <v>130</v>
      </c>
      <c r="B18" s="45"/>
      <c r="C18" s="40" t="s">
        <v>281</v>
      </c>
      <c r="D18" s="40" t="s">
        <v>281</v>
      </c>
      <c r="E18" s="40" t="s">
        <v>281</v>
      </c>
      <c r="F18" s="41"/>
      <c r="G18" s="40" t="s">
        <v>12</v>
      </c>
      <c r="H18" s="40" t="s">
        <v>17</v>
      </c>
      <c r="I18" s="40" t="s">
        <v>58</v>
      </c>
      <c r="J18" s="42"/>
      <c r="K18" s="40" t="s">
        <v>13</v>
      </c>
      <c r="L18" s="40" t="s">
        <v>18</v>
      </c>
      <c r="M18" s="40" t="s">
        <v>58</v>
      </c>
      <c r="N18" s="43"/>
      <c r="O18" s="40" t="s">
        <v>13</v>
      </c>
      <c r="P18" s="40" t="s">
        <v>18</v>
      </c>
      <c r="Q18" s="40" t="s">
        <v>58</v>
      </c>
    </row>
    <row r="19" spans="1:17" ht="15.75" x14ac:dyDescent="0.25">
      <c r="A19" s="250" t="s">
        <v>329</v>
      </c>
      <c r="B19" s="45"/>
      <c r="C19" s="40" t="s">
        <v>281</v>
      </c>
      <c r="D19" s="40" t="s">
        <v>281</v>
      </c>
      <c r="E19" s="40" t="s">
        <v>281</v>
      </c>
      <c r="F19" s="41"/>
      <c r="G19" s="40" t="s">
        <v>12</v>
      </c>
      <c r="H19" s="40" t="s">
        <v>17</v>
      </c>
      <c r="I19" s="40" t="s">
        <v>58</v>
      </c>
      <c r="J19" s="42"/>
      <c r="K19" s="40" t="s">
        <v>13</v>
      </c>
      <c r="L19" s="40" t="s">
        <v>18</v>
      </c>
      <c r="M19" s="40" t="s">
        <v>58</v>
      </c>
      <c r="N19" s="43"/>
      <c r="O19" s="40" t="s">
        <v>13</v>
      </c>
      <c r="P19" s="40" t="s">
        <v>18</v>
      </c>
      <c r="Q19" s="40" t="s">
        <v>58</v>
      </c>
    </row>
    <row r="20" spans="1:17" ht="15.75" x14ac:dyDescent="0.25">
      <c r="A20" s="154" t="s">
        <v>330</v>
      </c>
      <c r="B20" s="220"/>
      <c r="C20" s="220"/>
      <c r="D20" s="220"/>
      <c r="E20" s="220"/>
      <c r="F20" s="220"/>
      <c r="G20" s="220"/>
      <c r="H20" s="220"/>
      <c r="I20" s="220"/>
      <c r="J20" s="220"/>
      <c r="K20" s="220"/>
      <c r="L20" s="220"/>
      <c r="M20" s="220"/>
      <c r="N20" s="220"/>
      <c r="O20" s="220"/>
      <c r="P20" s="220"/>
      <c r="Q20" s="220"/>
    </row>
    <row r="21" spans="1:17" ht="15.75" x14ac:dyDescent="0.25">
      <c r="A21" s="251" t="s">
        <v>331</v>
      </c>
      <c r="B21" s="45"/>
      <c r="C21" s="40" t="s">
        <v>11</v>
      </c>
      <c r="D21" s="40" t="s">
        <v>16</v>
      </c>
      <c r="E21" s="40" t="s">
        <v>58</v>
      </c>
      <c r="F21" s="41"/>
      <c r="G21" s="40" t="s">
        <v>12</v>
      </c>
      <c r="H21" s="40" t="s">
        <v>17</v>
      </c>
      <c r="I21" s="40" t="s">
        <v>58</v>
      </c>
      <c r="J21" s="42"/>
      <c r="K21" s="40" t="s">
        <v>13</v>
      </c>
      <c r="L21" s="40" t="s">
        <v>18</v>
      </c>
      <c r="M21" s="40" t="s">
        <v>58</v>
      </c>
      <c r="N21" s="43"/>
      <c r="O21" s="40" t="s">
        <v>13</v>
      </c>
      <c r="P21" s="40" t="s">
        <v>18</v>
      </c>
      <c r="Q21" s="40" t="s">
        <v>58</v>
      </c>
    </row>
    <row r="22" spans="1:17" ht="15.75" x14ac:dyDescent="0.25">
      <c r="A22" s="250" t="s">
        <v>332</v>
      </c>
      <c r="B22" s="45"/>
      <c r="C22" s="40" t="s">
        <v>11</v>
      </c>
      <c r="D22" s="40" t="s">
        <v>16</v>
      </c>
      <c r="E22" s="40" t="s">
        <v>58</v>
      </c>
      <c r="F22" s="41"/>
      <c r="G22" s="40" t="s">
        <v>12</v>
      </c>
      <c r="H22" s="40" t="s">
        <v>17</v>
      </c>
      <c r="I22" s="40" t="s">
        <v>58</v>
      </c>
      <c r="J22" s="42"/>
      <c r="K22" s="40" t="s">
        <v>13</v>
      </c>
      <c r="L22" s="40" t="s">
        <v>18</v>
      </c>
      <c r="M22" s="40" t="s">
        <v>58</v>
      </c>
      <c r="N22" s="43"/>
      <c r="O22" s="40" t="s">
        <v>13</v>
      </c>
      <c r="P22" s="40" t="s">
        <v>18</v>
      </c>
      <c r="Q22" s="40" t="s">
        <v>58</v>
      </c>
    </row>
    <row r="23" spans="1:17" ht="15.75" x14ac:dyDescent="0.25">
      <c r="A23" s="250" t="s">
        <v>333</v>
      </c>
      <c r="B23" s="45"/>
      <c r="C23" s="40" t="s">
        <v>11</v>
      </c>
      <c r="D23" s="40" t="s">
        <v>16</v>
      </c>
      <c r="E23" s="40" t="s">
        <v>58</v>
      </c>
      <c r="F23" s="41"/>
      <c r="G23" s="40" t="s">
        <v>12</v>
      </c>
      <c r="H23" s="40" t="s">
        <v>17</v>
      </c>
      <c r="I23" s="40" t="s">
        <v>58</v>
      </c>
      <c r="J23" s="42"/>
      <c r="K23" s="40" t="s">
        <v>13</v>
      </c>
      <c r="L23" s="40" t="s">
        <v>18</v>
      </c>
      <c r="M23" s="40" t="s">
        <v>58</v>
      </c>
      <c r="N23" s="43"/>
      <c r="O23" s="40" t="s">
        <v>13</v>
      </c>
      <c r="P23" s="40" t="s">
        <v>18</v>
      </c>
      <c r="Q23" s="40" t="s">
        <v>58</v>
      </c>
    </row>
    <row r="24" spans="1:17" ht="15.75" x14ac:dyDescent="0.25">
      <c r="A24" s="251" t="s">
        <v>334</v>
      </c>
      <c r="B24" s="45"/>
      <c r="C24" s="40" t="s">
        <v>11</v>
      </c>
      <c r="D24" s="40" t="s">
        <v>16</v>
      </c>
      <c r="E24" s="40" t="s">
        <v>58</v>
      </c>
      <c r="F24" s="41"/>
      <c r="G24" s="40" t="s">
        <v>12</v>
      </c>
      <c r="H24" s="40" t="s">
        <v>17</v>
      </c>
      <c r="I24" s="40" t="s">
        <v>58</v>
      </c>
      <c r="J24" s="42"/>
      <c r="K24" s="40" t="s">
        <v>13</v>
      </c>
      <c r="L24" s="40" t="s">
        <v>18</v>
      </c>
      <c r="M24" s="40" t="s">
        <v>58</v>
      </c>
      <c r="N24" s="43"/>
      <c r="O24" s="40" t="s">
        <v>13</v>
      </c>
      <c r="P24" s="40" t="s">
        <v>18</v>
      </c>
      <c r="Q24" s="40" t="s">
        <v>58</v>
      </c>
    </row>
    <row r="25" spans="1:17" ht="15.75" x14ac:dyDescent="0.25">
      <c r="A25" s="251" t="s">
        <v>335</v>
      </c>
      <c r="B25" s="45"/>
      <c r="C25" s="40" t="s">
        <v>11</v>
      </c>
      <c r="D25" s="40" t="s">
        <v>16</v>
      </c>
      <c r="E25" s="40" t="s">
        <v>58</v>
      </c>
      <c r="F25" s="41"/>
      <c r="G25" s="40" t="s">
        <v>12</v>
      </c>
      <c r="H25" s="40" t="s">
        <v>17</v>
      </c>
      <c r="I25" s="40" t="s">
        <v>58</v>
      </c>
      <c r="J25" s="42"/>
      <c r="K25" s="40" t="s">
        <v>13</v>
      </c>
      <c r="L25" s="40" t="s">
        <v>18</v>
      </c>
      <c r="M25" s="40" t="s">
        <v>58</v>
      </c>
      <c r="N25" s="43"/>
      <c r="O25" s="40" t="s">
        <v>13</v>
      </c>
      <c r="P25" s="40" t="s">
        <v>18</v>
      </c>
      <c r="Q25" s="40" t="s">
        <v>58</v>
      </c>
    </row>
    <row r="26" spans="1:17" ht="15.75" x14ac:dyDescent="0.25">
      <c r="A26" s="250" t="s">
        <v>397</v>
      </c>
      <c r="B26" s="45"/>
      <c r="C26" s="40" t="s">
        <v>11</v>
      </c>
      <c r="D26" s="40" t="s">
        <v>16</v>
      </c>
      <c r="E26" s="40" t="s">
        <v>58</v>
      </c>
      <c r="F26" s="41"/>
      <c r="G26" s="40" t="s">
        <v>12</v>
      </c>
      <c r="H26" s="40" t="s">
        <v>17</v>
      </c>
      <c r="I26" s="40" t="s">
        <v>58</v>
      </c>
      <c r="J26" s="42"/>
      <c r="K26" s="40" t="s">
        <v>13</v>
      </c>
      <c r="L26" s="40" t="s">
        <v>18</v>
      </c>
      <c r="M26" s="40" t="s">
        <v>58</v>
      </c>
      <c r="N26" s="43"/>
      <c r="O26" s="40" t="s">
        <v>13</v>
      </c>
      <c r="P26" s="40" t="s">
        <v>18</v>
      </c>
      <c r="Q26" s="40" t="s">
        <v>58</v>
      </c>
    </row>
    <row r="27" spans="1:17" ht="15.75" x14ac:dyDescent="0.25">
      <c r="A27" s="250" t="s">
        <v>336</v>
      </c>
      <c r="B27" s="45"/>
      <c r="C27" s="40" t="s">
        <v>11</v>
      </c>
      <c r="D27" s="40" t="s">
        <v>16</v>
      </c>
      <c r="E27" s="40" t="s">
        <v>58</v>
      </c>
      <c r="F27" s="41"/>
      <c r="G27" s="40" t="s">
        <v>12</v>
      </c>
      <c r="H27" s="40" t="s">
        <v>17</v>
      </c>
      <c r="I27" s="40" t="s">
        <v>58</v>
      </c>
      <c r="J27" s="42"/>
      <c r="K27" s="40" t="s">
        <v>13</v>
      </c>
      <c r="L27" s="40" t="s">
        <v>18</v>
      </c>
      <c r="M27" s="40" t="s">
        <v>58</v>
      </c>
      <c r="N27" s="43"/>
      <c r="O27" s="40" t="s">
        <v>13</v>
      </c>
      <c r="P27" s="40" t="s">
        <v>18</v>
      </c>
      <c r="Q27" s="40" t="s">
        <v>58</v>
      </c>
    </row>
    <row r="28" spans="1:17" ht="15.75" x14ac:dyDescent="0.25">
      <c r="A28" s="251" t="s">
        <v>337</v>
      </c>
      <c r="B28" s="45"/>
      <c r="C28" s="40" t="s">
        <v>11</v>
      </c>
      <c r="D28" s="40" t="s">
        <v>16</v>
      </c>
      <c r="E28" s="40" t="s">
        <v>58</v>
      </c>
      <c r="F28" s="41"/>
      <c r="G28" s="40" t="s">
        <v>12</v>
      </c>
      <c r="H28" s="40" t="s">
        <v>17</v>
      </c>
      <c r="I28" s="40" t="s">
        <v>58</v>
      </c>
      <c r="J28" s="42"/>
      <c r="K28" s="40" t="s">
        <v>13</v>
      </c>
      <c r="L28" s="40" t="s">
        <v>18</v>
      </c>
      <c r="M28" s="40" t="s">
        <v>58</v>
      </c>
      <c r="N28" s="43"/>
      <c r="O28" s="40" t="s">
        <v>13</v>
      </c>
      <c r="P28" s="40" t="s">
        <v>18</v>
      </c>
      <c r="Q28" s="40" t="s">
        <v>58</v>
      </c>
    </row>
    <row r="29" spans="1:17" ht="15.75" x14ac:dyDescent="0.25">
      <c r="A29" s="250" t="s">
        <v>338</v>
      </c>
      <c r="B29" s="45"/>
      <c r="C29" s="40" t="s">
        <v>11</v>
      </c>
      <c r="D29" s="40" t="s">
        <v>16</v>
      </c>
      <c r="E29" s="40" t="s">
        <v>58</v>
      </c>
      <c r="F29" s="41"/>
      <c r="G29" s="40" t="s">
        <v>12</v>
      </c>
      <c r="H29" s="40" t="s">
        <v>17</v>
      </c>
      <c r="I29" s="40" t="s">
        <v>58</v>
      </c>
      <c r="J29" s="42"/>
      <c r="K29" s="40" t="s">
        <v>13</v>
      </c>
      <c r="L29" s="40" t="s">
        <v>18</v>
      </c>
      <c r="M29" s="40" t="s">
        <v>58</v>
      </c>
      <c r="N29" s="43"/>
      <c r="O29" s="40" t="s">
        <v>13</v>
      </c>
      <c r="P29" s="40" t="s">
        <v>18</v>
      </c>
      <c r="Q29" s="40" t="s">
        <v>58</v>
      </c>
    </row>
    <row r="30" spans="1:17" ht="15.75" x14ac:dyDescent="0.25">
      <c r="A30" s="154" t="s">
        <v>339</v>
      </c>
      <c r="B30" s="220"/>
      <c r="C30" s="220"/>
      <c r="D30" s="220"/>
      <c r="E30" s="220"/>
      <c r="F30" s="220"/>
      <c r="G30" s="220"/>
      <c r="H30" s="220"/>
      <c r="I30" s="220"/>
      <c r="J30" s="220"/>
      <c r="K30" s="220"/>
      <c r="L30" s="220"/>
      <c r="M30" s="220"/>
      <c r="N30" s="220"/>
      <c r="O30" s="220"/>
      <c r="P30" s="220"/>
      <c r="Q30" s="220"/>
    </row>
    <row r="31" spans="1:17" ht="15.75" x14ac:dyDescent="0.25">
      <c r="A31" s="251" t="s">
        <v>131</v>
      </c>
      <c r="B31" s="45"/>
      <c r="C31" s="40" t="s">
        <v>11</v>
      </c>
      <c r="D31" s="40" t="s">
        <v>16</v>
      </c>
      <c r="E31" s="40" t="s">
        <v>58</v>
      </c>
      <c r="F31" s="41"/>
      <c r="G31" s="40" t="s">
        <v>12</v>
      </c>
      <c r="H31" s="40" t="s">
        <v>17</v>
      </c>
      <c r="I31" s="40" t="s">
        <v>58</v>
      </c>
      <c r="J31" s="42"/>
      <c r="K31" s="40" t="s">
        <v>13</v>
      </c>
      <c r="L31" s="40" t="s">
        <v>18</v>
      </c>
      <c r="M31" s="40" t="s">
        <v>58</v>
      </c>
      <c r="N31" s="43"/>
      <c r="O31" s="40" t="s">
        <v>13</v>
      </c>
      <c r="P31" s="40" t="s">
        <v>18</v>
      </c>
      <c r="Q31" s="40" t="s">
        <v>58</v>
      </c>
    </row>
    <row r="32" spans="1:17" ht="15.75" x14ac:dyDescent="0.25">
      <c r="A32" s="251" t="s">
        <v>130</v>
      </c>
      <c r="B32" s="45"/>
      <c r="C32" s="40" t="s">
        <v>11</v>
      </c>
      <c r="D32" s="40" t="s">
        <v>16</v>
      </c>
      <c r="E32" s="40" t="s">
        <v>58</v>
      </c>
      <c r="F32" s="41"/>
      <c r="G32" s="40" t="s">
        <v>12</v>
      </c>
      <c r="H32" s="40" t="s">
        <v>17</v>
      </c>
      <c r="I32" s="40" t="s">
        <v>58</v>
      </c>
      <c r="J32" s="42"/>
      <c r="K32" s="40" t="s">
        <v>13</v>
      </c>
      <c r="L32" s="40" t="s">
        <v>18</v>
      </c>
      <c r="M32" s="40" t="s">
        <v>58</v>
      </c>
      <c r="N32" s="43"/>
      <c r="O32" s="40" t="s">
        <v>13</v>
      </c>
      <c r="P32" s="40" t="s">
        <v>18</v>
      </c>
      <c r="Q32" s="40" t="s">
        <v>58</v>
      </c>
    </row>
    <row r="33" spans="1:17" ht="15.75" x14ac:dyDescent="0.25">
      <c r="A33" s="251" t="s">
        <v>132</v>
      </c>
      <c r="B33" s="45"/>
      <c r="C33" s="40" t="s">
        <v>11</v>
      </c>
      <c r="D33" s="40" t="s">
        <v>16</v>
      </c>
      <c r="E33" s="40" t="s">
        <v>58</v>
      </c>
      <c r="F33" s="41"/>
      <c r="G33" s="40" t="s">
        <v>12</v>
      </c>
      <c r="H33" s="40" t="s">
        <v>17</v>
      </c>
      <c r="I33" s="40" t="s">
        <v>58</v>
      </c>
      <c r="J33" s="42"/>
      <c r="K33" s="40" t="s">
        <v>13</v>
      </c>
      <c r="L33" s="40" t="s">
        <v>18</v>
      </c>
      <c r="M33" s="40" t="s">
        <v>58</v>
      </c>
      <c r="N33" s="43"/>
      <c r="O33" s="40" t="s">
        <v>13</v>
      </c>
      <c r="P33" s="40" t="s">
        <v>18</v>
      </c>
      <c r="Q33" s="40" t="s">
        <v>58</v>
      </c>
    </row>
    <row r="34" spans="1:17" ht="15.75" x14ac:dyDescent="0.25">
      <c r="A34" s="250" t="s">
        <v>340</v>
      </c>
      <c r="B34" s="45"/>
      <c r="C34" s="40" t="s">
        <v>11</v>
      </c>
      <c r="D34" s="40" t="s">
        <v>16</v>
      </c>
      <c r="E34" s="40" t="s">
        <v>58</v>
      </c>
      <c r="F34" s="41"/>
      <c r="G34" s="40" t="s">
        <v>12</v>
      </c>
      <c r="H34" s="40" t="s">
        <v>17</v>
      </c>
      <c r="I34" s="40" t="s">
        <v>58</v>
      </c>
      <c r="J34" s="42"/>
      <c r="K34" s="40" t="s">
        <v>13</v>
      </c>
      <c r="L34" s="40" t="s">
        <v>18</v>
      </c>
      <c r="M34" s="40" t="s">
        <v>58</v>
      </c>
      <c r="N34" s="43"/>
      <c r="O34" s="40" t="s">
        <v>13</v>
      </c>
      <c r="P34" s="40" t="s">
        <v>18</v>
      </c>
      <c r="Q34" s="40" t="s">
        <v>58</v>
      </c>
    </row>
    <row r="35" spans="1:17" ht="30" x14ac:dyDescent="0.25">
      <c r="A35" s="259" t="s">
        <v>341</v>
      </c>
      <c r="B35" s="45"/>
      <c r="C35" s="40" t="s">
        <v>11</v>
      </c>
      <c r="D35" s="40" t="s">
        <v>16</v>
      </c>
      <c r="E35" s="40" t="s">
        <v>58</v>
      </c>
      <c r="F35" s="41"/>
      <c r="G35" s="40" t="s">
        <v>12</v>
      </c>
      <c r="H35" s="40" t="s">
        <v>17</v>
      </c>
      <c r="I35" s="40" t="s">
        <v>58</v>
      </c>
      <c r="J35" s="42"/>
      <c r="K35" s="40" t="s">
        <v>13</v>
      </c>
      <c r="L35" s="40" t="s">
        <v>18</v>
      </c>
      <c r="M35" s="40" t="s">
        <v>58</v>
      </c>
      <c r="N35" s="43"/>
      <c r="O35" s="40" t="s">
        <v>13</v>
      </c>
      <c r="P35" s="40" t="s">
        <v>18</v>
      </c>
      <c r="Q35" s="40" t="s">
        <v>58</v>
      </c>
    </row>
    <row r="36" spans="1:17" ht="15.75" x14ac:dyDescent="0.25">
      <c r="A36" s="250" t="s">
        <v>342</v>
      </c>
      <c r="B36" s="45"/>
      <c r="C36" s="40" t="s">
        <v>11</v>
      </c>
      <c r="D36" s="40" t="s">
        <v>16</v>
      </c>
      <c r="E36" s="40" t="s">
        <v>58</v>
      </c>
      <c r="F36" s="41"/>
      <c r="G36" s="40" t="s">
        <v>12</v>
      </c>
      <c r="H36" s="40" t="s">
        <v>17</v>
      </c>
      <c r="I36" s="40" t="s">
        <v>58</v>
      </c>
      <c r="J36" s="42"/>
      <c r="K36" s="40" t="s">
        <v>13</v>
      </c>
      <c r="L36" s="40" t="s">
        <v>18</v>
      </c>
      <c r="M36" s="40" t="s">
        <v>58</v>
      </c>
      <c r="N36" s="43"/>
      <c r="O36" s="40" t="s">
        <v>13</v>
      </c>
      <c r="P36" s="40" t="s">
        <v>18</v>
      </c>
      <c r="Q36" s="40" t="s">
        <v>58</v>
      </c>
    </row>
    <row r="37" spans="1:17" ht="30" x14ac:dyDescent="0.25">
      <c r="A37" s="259" t="s">
        <v>343</v>
      </c>
      <c r="B37" s="45"/>
      <c r="C37" s="40" t="s">
        <v>11</v>
      </c>
      <c r="D37" s="40" t="s">
        <v>16</v>
      </c>
      <c r="E37" s="40" t="s">
        <v>58</v>
      </c>
      <c r="F37" s="41"/>
      <c r="G37" s="40" t="s">
        <v>12</v>
      </c>
      <c r="H37" s="40" t="s">
        <v>17</v>
      </c>
      <c r="I37" s="40" t="s">
        <v>58</v>
      </c>
      <c r="J37" s="42"/>
      <c r="K37" s="40" t="s">
        <v>13</v>
      </c>
      <c r="L37" s="40" t="s">
        <v>18</v>
      </c>
      <c r="M37" s="40" t="s">
        <v>58</v>
      </c>
      <c r="N37" s="43"/>
      <c r="O37" s="40" t="s">
        <v>13</v>
      </c>
      <c r="P37" s="40" t="s">
        <v>18</v>
      </c>
      <c r="Q37" s="40" t="s">
        <v>58</v>
      </c>
    </row>
    <row r="38" spans="1:17" ht="15.75" x14ac:dyDescent="0.25">
      <c r="A38" s="154" t="s">
        <v>344</v>
      </c>
      <c r="B38" s="220"/>
      <c r="C38" s="220"/>
      <c r="D38" s="220"/>
      <c r="E38" s="220"/>
      <c r="F38" s="220"/>
      <c r="G38" s="220"/>
      <c r="H38" s="220"/>
      <c r="I38" s="220"/>
      <c r="J38" s="220"/>
      <c r="K38" s="220"/>
      <c r="L38" s="220"/>
      <c r="M38" s="220"/>
      <c r="N38" s="220"/>
      <c r="O38" s="220"/>
      <c r="P38" s="220"/>
      <c r="Q38" s="220"/>
    </row>
    <row r="39" spans="1:17" ht="15.75" x14ac:dyDescent="0.25">
      <c r="A39" s="251" t="s">
        <v>345</v>
      </c>
      <c r="B39" s="45"/>
      <c r="C39" s="40" t="s">
        <v>11</v>
      </c>
      <c r="D39" s="40" t="s">
        <v>16</v>
      </c>
      <c r="E39" s="40" t="s">
        <v>58</v>
      </c>
      <c r="F39" s="41"/>
      <c r="G39" s="40" t="s">
        <v>12</v>
      </c>
      <c r="H39" s="40" t="s">
        <v>17</v>
      </c>
      <c r="I39" s="40" t="s">
        <v>58</v>
      </c>
      <c r="J39" s="42"/>
      <c r="K39" s="40" t="s">
        <v>13</v>
      </c>
      <c r="L39" s="40" t="s">
        <v>18</v>
      </c>
      <c r="M39" s="40" t="s">
        <v>46</v>
      </c>
      <c r="N39" s="43"/>
      <c r="O39" s="40" t="s">
        <v>13</v>
      </c>
      <c r="P39" s="40" t="s">
        <v>18</v>
      </c>
      <c r="Q39" s="40" t="s">
        <v>46</v>
      </c>
    </row>
    <row r="40" spans="1:17" ht="15.75" x14ac:dyDescent="0.25">
      <c r="A40" s="251" t="s">
        <v>346</v>
      </c>
      <c r="B40" s="45"/>
      <c r="C40" s="40" t="s">
        <v>11</v>
      </c>
      <c r="D40" s="40" t="s">
        <v>16</v>
      </c>
      <c r="E40" s="40" t="s">
        <v>58</v>
      </c>
      <c r="F40" s="41"/>
      <c r="G40" s="40" t="s">
        <v>12</v>
      </c>
      <c r="H40" s="40" t="s">
        <v>17</v>
      </c>
      <c r="I40" s="40" t="s">
        <v>58</v>
      </c>
      <c r="J40" s="42"/>
      <c r="K40" s="40" t="s">
        <v>13</v>
      </c>
      <c r="L40" s="40" t="s">
        <v>18</v>
      </c>
      <c r="M40" s="40" t="s">
        <v>46</v>
      </c>
      <c r="N40" s="43"/>
      <c r="O40" s="40" t="s">
        <v>13</v>
      </c>
      <c r="P40" s="40" t="s">
        <v>18</v>
      </c>
      <c r="Q40" s="40" t="s">
        <v>46</v>
      </c>
    </row>
    <row r="41" spans="1:17" ht="15.75" x14ac:dyDescent="0.25">
      <c r="A41" s="251" t="s">
        <v>129</v>
      </c>
      <c r="B41" s="45"/>
      <c r="C41" s="40" t="s">
        <v>11</v>
      </c>
      <c r="D41" s="40" t="s">
        <v>16</v>
      </c>
      <c r="E41" s="40" t="s">
        <v>58</v>
      </c>
      <c r="F41" s="41"/>
      <c r="G41" s="40" t="s">
        <v>12</v>
      </c>
      <c r="H41" s="40" t="s">
        <v>17</v>
      </c>
      <c r="I41" s="40" t="s">
        <v>58</v>
      </c>
      <c r="J41" s="42"/>
      <c r="K41" s="40" t="s">
        <v>13</v>
      </c>
      <c r="L41" s="40" t="s">
        <v>18</v>
      </c>
      <c r="M41" s="40" t="s">
        <v>46</v>
      </c>
      <c r="N41" s="43"/>
      <c r="O41" s="40" t="s">
        <v>13</v>
      </c>
      <c r="P41" s="40" t="s">
        <v>18</v>
      </c>
      <c r="Q41" s="40" t="s">
        <v>46</v>
      </c>
    </row>
    <row r="42" spans="1:17" ht="15.75" x14ac:dyDescent="0.25">
      <c r="A42" s="251" t="s">
        <v>130</v>
      </c>
      <c r="B42" s="45"/>
      <c r="C42" s="40" t="s">
        <v>11</v>
      </c>
      <c r="D42" s="40" t="s">
        <v>16</v>
      </c>
      <c r="E42" s="40" t="s">
        <v>58</v>
      </c>
      <c r="F42" s="41"/>
      <c r="G42" s="40" t="s">
        <v>12</v>
      </c>
      <c r="H42" s="40" t="s">
        <v>17</v>
      </c>
      <c r="I42" s="40" t="s">
        <v>58</v>
      </c>
      <c r="J42" s="42"/>
      <c r="K42" s="40" t="s">
        <v>13</v>
      </c>
      <c r="L42" s="40" t="s">
        <v>18</v>
      </c>
      <c r="M42" s="40" t="s">
        <v>58</v>
      </c>
      <c r="N42" s="43"/>
      <c r="O42" s="40" t="s">
        <v>13</v>
      </c>
      <c r="P42" s="40" t="s">
        <v>18</v>
      </c>
      <c r="Q42" s="40" t="s">
        <v>58</v>
      </c>
    </row>
    <row r="43" spans="1:17" ht="15.75" x14ac:dyDescent="0.25">
      <c r="A43" s="251" t="s">
        <v>132</v>
      </c>
      <c r="B43" s="45"/>
      <c r="C43" s="40" t="s">
        <v>11</v>
      </c>
      <c r="D43" s="40" t="s">
        <v>16</v>
      </c>
      <c r="E43" s="40" t="s">
        <v>58</v>
      </c>
      <c r="F43" s="41"/>
      <c r="G43" s="40" t="s">
        <v>12</v>
      </c>
      <c r="H43" s="40" t="s">
        <v>17</v>
      </c>
      <c r="I43" s="40" t="s">
        <v>58</v>
      </c>
      <c r="J43" s="42"/>
      <c r="K43" s="40" t="s">
        <v>13</v>
      </c>
      <c r="L43" s="40" t="s">
        <v>18</v>
      </c>
      <c r="M43" s="40" t="s">
        <v>58</v>
      </c>
      <c r="N43" s="43"/>
      <c r="O43" s="40" t="s">
        <v>13</v>
      </c>
      <c r="P43" s="40" t="s">
        <v>18</v>
      </c>
      <c r="Q43" s="40" t="s">
        <v>58</v>
      </c>
    </row>
    <row r="44" spans="1:17" ht="15.75" x14ac:dyDescent="0.25">
      <c r="A44" s="243"/>
      <c r="B44" s="45"/>
      <c r="C44" s="40"/>
      <c r="D44" s="40"/>
      <c r="E44" s="40"/>
      <c r="F44" s="41"/>
      <c r="G44" s="40"/>
      <c r="H44" s="40"/>
      <c r="I44" s="40"/>
      <c r="J44" s="42"/>
      <c r="K44" s="40"/>
      <c r="L44" s="40"/>
      <c r="M44" s="40"/>
      <c r="N44" s="43"/>
      <c r="O44" s="40"/>
      <c r="P44" s="40"/>
      <c r="Q44" s="40"/>
    </row>
    <row r="45" spans="1:17" ht="15.75" x14ac:dyDescent="0.25">
      <c r="A45" s="260"/>
      <c r="B45" s="45"/>
      <c r="C45" s="40"/>
      <c r="D45" s="40"/>
      <c r="E45" s="40"/>
      <c r="F45" s="41"/>
      <c r="G45" s="40"/>
      <c r="H45" s="40"/>
      <c r="I45" s="40"/>
      <c r="J45" s="42"/>
      <c r="K45" s="40"/>
      <c r="L45" s="40"/>
      <c r="M45" s="40"/>
      <c r="N45" s="43"/>
      <c r="O45" s="40"/>
      <c r="P45" s="40"/>
      <c r="Q45" s="40"/>
    </row>
    <row r="46" spans="1:17" ht="15.75" x14ac:dyDescent="0.25">
      <c r="A46" s="243"/>
      <c r="B46" s="45"/>
      <c r="C46" s="40"/>
      <c r="D46" s="40"/>
      <c r="E46" s="40"/>
      <c r="F46" s="41"/>
      <c r="G46" s="40"/>
      <c r="H46" s="40"/>
      <c r="I46" s="40"/>
      <c r="J46" s="42"/>
      <c r="K46" s="40"/>
      <c r="L46" s="40"/>
      <c r="M46" s="40"/>
      <c r="N46" s="43"/>
      <c r="O46" s="40"/>
      <c r="P46" s="40"/>
      <c r="Q46" s="40"/>
    </row>
    <row r="47" spans="1:17" ht="15.75" x14ac:dyDescent="0.25">
      <c r="A47" s="243"/>
      <c r="B47" s="45"/>
      <c r="C47" s="40"/>
      <c r="D47" s="40"/>
      <c r="E47" s="40"/>
      <c r="F47" s="41"/>
      <c r="G47" s="40"/>
      <c r="H47" s="40"/>
      <c r="I47" s="40"/>
      <c r="J47" s="42"/>
      <c r="K47" s="40"/>
      <c r="L47" s="40"/>
      <c r="M47" s="40"/>
      <c r="N47" s="43"/>
      <c r="O47" s="40"/>
      <c r="P47" s="40"/>
      <c r="Q47" s="40"/>
    </row>
    <row r="48" spans="1:17" ht="15.75" x14ac:dyDescent="0.25">
      <c r="A48" s="243"/>
      <c r="B48" s="45"/>
      <c r="C48" s="40"/>
      <c r="D48" s="40"/>
      <c r="E48" s="40"/>
      <c r="F48" s="41"/>
      <c r="G48" s="40"/>
      <c r="H48" s="40"/>
      <c r="I48" s="40"/>
      <c r="J48" s="42"/>
      <c r="K48" s="40"/>
      <c r="L48" s="40"/>
      <c r="M48" s="40"/>
      <c r="N48" s="43"/>
      <c r="O48" s="40"/>
      <c r="P48" s="40"/>
      <c r="Q48" s="40"/>
    </row>
    <row r="49" spans="1:17" ht="15.75" x14ac:dyDescent="0.25">
      <c r="A49" s="243"/>
      <c r="B49" s="45"/>
      <c r="C49" s="40"/>
      <c r="D49" s="40"/>
      <c r="E49" s="40"/>
      <c r="F49" s="41"/>
      <c r="G49" s="40"/>
      <c r="H49" s="40"/>
      <c r="I49" s="40"/>
      <c r="J49" s="42"/>
      <c r="K49" s="40"/>
      <c r="L49" s="40"/>
      <c r="M49" s="40"/>
      <c r="N49" s="43"/>
      <c r="O49" s="40"/>
      <c r="P49" s="40"/>
      <c r="Q49" s="40"/>
    </row>
    <row r="50" spans="1:17" ht="15.75" x14ac:dyDescent="0.25">
      <c r="A50" s="260"/>
      <c r="B50" s="45"/>
      <c r="C50" s="40"/>
      <c r="D50" s="40"/>
      <c r="E50" s="40"/>
      <c r="F50" s="41"/>
      <c r="G50" s="40"/>
      <c r="H50" s="40"/>
      <c r="I50" s="40"/>
      <c r="J50" s="42"/>
      <c r="K50" s="40"/>
      <c r="L50" s="40"/>
      <c r="M50" s="40"/>
      <c r="N50" s="43"/>
      <c r="O50" s="40"/>
      <c r="P50" s="40"/>
      <c r="Q50" s="40"/>
    </row>
    <row r="51" spans="1:17" ht="15.75" x14ac:dyDescent="0.25">
      <c r="A51" s="260"/>
      <c r="B51" s="45"/>
      <c r="C51" s="40"/>
      <c r="D51" s="40"/>
      <c r="E51" s="40"/>
      <c r="F51" s="41"/>
      <c r="G51" s="40"/>
      <c r="H51" s="40"/>
      <c r="I51" s="40"/>
      <c r="J51" s="42"/>
      <c r="K51" s="40"/>
      <c r="L51" s="40"/>
      <c r="M51" s="40"/>
      <c r="N51" s="43"/>
      <c r="O51" s="40"/>
      <c r="P51" s="40"/>
      <c r="Q51" s="40"/>
    </row>
    <row r="52" spans="1:17" ht="15.75" x14ac:dyDescent="0.25">
      <c r="A52" s="260"/>
      <c r="B52" s="45"/>
      <c r="C52" s="40"/>
      <c r="D52" s="40"/>
      <c r="E52" s="40"/>
      <c r="F52" s="41"/>
      <c r="G52" s="40"/>
      <c r="H52" s="40"/>
      <c r="I52" s="40"/>
      <c r="J52" s="42"/>
      <c r="K52" s="40"/>
      <c r="L52" s="40"/>
      <c r="M52" s="40"/>
      <c r="N52" s="43"/>
      <c r="O52" s="40"/>
      <c r="P52" s="40"/>
      <c r="Q52" s="40"/>
    </row>
    <row r="53" spans="1:17" ht="15.75" x14ac:dyDescent="0.25">
      <c r="A53" s="260"/>
      <c r="B53" s="45"/>
      <c r="C53" s="40"/>
      <c r="D53" s="40"/>
      <c r="E53" s="40"/>
      <c r="F53" s="41"/>
      <c r="G53" s="40"/>
      <c r="H53" s="40"/>
      <c r="I53" s="40"/>
      <c r="J53" s="42"/>
      <c r="K53" s="40"/>
      <c r="L53" s="40"/>
      <c r="M53" s="40"/>
      <c r="N53" s="43"/>
      <c r="O53" s="40"/>
      <c r="P53" s="40"/>
      <c r="Q53" s="40"/>
    </row>
    <row r="54" spans="1:17" ht="15.75" x14ac:dyDescent="0.25">
      <c r="A54" s="261"/>
      <c r="B54" s="45"/>
      <c r="C54" s="40"/>
      <c r="D54" s="40"/>
      <c r="E54" s="40"/>
      <c r="F54" s="41"/>
      <c r="G54" s="40"/>
      <c r="H54" s="40"/>
      <c r="I54" s="40"/>
      <c r="J54" s="42"/>
      <c r="K54" s="40"/>
      <c r="L54" s="40"/>
      <c r="M54" s="40"/>
      <c r="N54" s="43"/>
      <c r="O54" s="40"/>
      <c r="P54" s="40"/>
      <c r="Q54" s="40"/>
    </row>
    <row r="55" spans="1:17" ht="15.75" x14ac:dyDescent="0.25">
      <c r="A55" s="261"/>
      <c r="B55" s="45"/>
      <c r="C55" s="40"/>
      <c r="D55" s="40"/>
      <c r="E55" s="40"/>
      <c r="F55" s="41"/>
      <c r="G55" s="40"/>
      <c r="H55" s="40"/>
      <c r="I55" s="40"/>
      <c r="J55" s="42"/>
      <c r="K55" s="40"/>
      <c r="L55" s="40"/>
      <c r="M55" s="40"/>
      <c r="N55" s="43"/>
      <c r="O55" s="40"/>
      <c r="P55" s="40"/>
      <c r="Q55" s="40"/>
    </row>
    <row r="56" spans="1:17" ht="15.75" x14ac:dyDescent="0.25">
      <c r="A56" s="261"/>
      <c r="B56" s="45"/>
      <c r="C56" s="40"/>
      <c r="D56" s="40"/>
      <c r="E56" s="40"/>
      <c r="F56" s="41"/>
      <c r="G56" s="40"/>
      <c r="H56" s="40"/>
      <c r="I56" s="40"/>
      <c r="J56" s="42"/>
      <c r="K56" s="40"/>
      <c r="L56" s="40"/>
      <c r="M56" s="40"/>
      <c r="N56" s="43"/>
      <c r="O56" s="40"/>
      <c r="P56" s="40"/>
      <c r="Q56" s="40"/>
    </row>
    <row r="57" spans="1:17" ht="15.75" x14ac:dyDescent="0.25">
      <c r="A57" s="261"/>
      <c r="B57" s="45"/>
      <c r="C57" s="40"/>
      <c r="D57" s="40"/>
      <c r="E57" s="40"/>
      <c r="F57" s="41"/>
      <c r="G57" s="40"/>
      <c r="H57" s="40"/>
      <c r="I57" s="40"/>
      <c r="J57" s="42"/>
      <c r="K57" s="40"/>
      <c r="L57" s="40"/>
      <c r="M57" s="40"/>
      <c r="N57" s="43"/>
      <c r="O57" s="40"/>
      <c r="P57" s="40"/>
      <c r="Q57" s="40"/>
    </row>
  </sheetData>
  <sheetProtection algorithmName="SHA-512" hashValue="svWMsfHapFimI2Z+u5/l/54rZLHjq8Z7Ajy8+7a3iSOgksdISylu31rm/UBDdK8szJzoXB0lrGz5ZB56tmKz7Q==" saltValue="7Dhp1ULN2Z+NVziDp/s/GA==" spinCount="100000" sheet="1" objects="1" scenarios="1" selectLockedCells="1" selectUnlockedCells="1"/>
  <dataValidations count="1">
    <dataValidation showInputMessage="1" showErrorMessage="1" sqref="N2:N57 F2:F57 J2:J57 B2:B57" xr:uid="{7947F336-AD35-4473-AFBB-CE8FABACD41F}"/>
  </dataValidations>
  <pageMargins left="0.7" right="0.7" top="0.75" bottom="0.75" header="0.3" footer="0.3"/>
  <pageSetup paperSize="3" scale="71"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showInputMessage="1" showErrorMessage="1" xr:uid="{776D68EA-7F01-49B6-ADC5-B4CF41AF52B9}">
          <x14:formula1>
            <xm:f>'Pic List'!$E$2:$E$6</xm:f>
          </x14:formula1>
          <xm:sqref>D3:D6 D13:D19</xm:sqref>
        </x14:dataValidation>
        <x14:dataValidation type="list" showInputMessage="1" showErrorMessage="1" xr:uid="{43D5939E-4D66-4238-AA69-2084145143FE}">
          <x14:formula1>
            <xm:f>'Pic List'!$B$2:$B$6</xm:f>
          </x14:formula1>
          <xm:sqref>C3:C6 C13:C19</xm:sqref>
        </x14:dataValidation>
        <x14:dataValidation type="list" allowBlank="1" showInputMessage="1" showErrorMessage="1" xr:uid="{93508DFB-EFE3-41E5-8D8D-1A27206AF690}">
          <x14:formula1>
            <xm:f>'Pic List'!$C$2:$C$4</xm:f>
          </x14:formula1>
          <xm:sqref>E2:E57 I2:I57 Q2:Q57 M2:M57</xm:sqref>
        </x14:dataValidation>
        <x14:dataValidation type="list" showInputMessage="1" showErrorMessage="1" xr:uid="{22E65CA0-D061-45CE-A25D-C236BEABCBC3}">
          <x14:formula1>
            <xm:f>'Pic List'!$E$2:$E$5</xm:f>
          </x14:formula1>
          <xm:sqref>D2 D20:D57 D7:D12 H2:H57 L2:L57 P2:P57</xm:sqref>
        </x14:dataValidation>
        <x14:dataValidation type="list" showInputMessage="1" showErrorMessage="1" xr:uid="{0F5B2938-D25A-43EB-8187-9BE4ABB253BD}">
          <x14:formula1>
            <xm:f>'Pic List'!$B$2:$B$5</xm:f>
          </x14:formula1>
          <xm:sqref>C2 C20:C57 C7:C12 G2:G57 K2:K57 O2:O57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5F938-23F6-42F7-B690-A583CB002805}">
  <sheetPr>
    <outlinePr summaryBelow="0" summaryRight="0"/>
  </sheetPr>
  <dimension ref="A1:AD66"/>
  <sheetViews>
    <sheetView showGridLines="0" showZeros="0" topLeftCell="A2" zoomScale="90" zoomScaleNormal="90" workbookViewId="0">
      <selection activeCell="B13" sqref="B13"/>
    </sheetView>
  </sheetViews>
  <sheetFormatPr defaultColWidth="9.140625" defaultRowHeight="15" outlineLevelCol="1" x14ac:dyDescent="0.25"/>
  <cols>
    <col min="1" max="1" width="33.5703125" style="31" bestFit="1" customWidth="1"/>
    <col min="2" max="3" width="6.140625" style="13" customWidth="1"/>
    <col min="4" max="4" width="6.140625" style="13" customWidth="1" outlineLevel="1"/>
    <col min="5" max="7" width="6.140625" style="3" customWidth="1" outlineLevel="1"/>
    <col min="8" max="8" width="25.7109375" style="3" customWidth="1" outlineLevel="1"/>
    <col min="9" max="9" width="6.140625" style="3" customWidth="1" outlineLevel="1"/>
    <col min="10" max="10" width="6.140625" style="3" customWidth="1"/>
    <col min="11" max="14" width="6.140625" style="3" customWidth="1" outlineLevel="1"/>
    <col min="15" max="15" width="25.7109375" style="3" customWidth="1" outlineLevel="1"/>
    <col min="16" max="16" width="6.140625" style="3" customWidth="1" outlineLevel="1"/>
    <col min="17" max="17" width="6.140625" style="3" customWidth="1"/>
    <col min="18" max="21" width="6.140625" style="3" customWidth="1" outlineLevel="1"/>
    <col min="22" max="22" width="25.7109375" style="14" customWidth="1" outlineLevel="1"/>
    <col min="23" max="23" width="6.140625" style="14" customWidth="1" outlineLevel="1"/>
    <col min="24" max="24" width="6.140625" style="15" customWidth="1"/>
    <col min="25" max="25" width="6.140625" style="15" customWidth="1" outlineLevel="1"/>
    <col min="26" max="28" width="6.140625" style="13" customWidth="1" outlineLevel="1"/>
    <col min="29" max="29" width="25.7109375" style="16" customWidth="1" outlineLevel="1"/>
    <col min="30" max="30" width="6.140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7.25" thickBot="1" x14ac:dyDescent="0.3">
      <c r="A11" s="313" t="s">
        <v>27</v>
      </c>
      <c r="B11" s="366" t="s">
        <v>28</v>
      </c>
      <c r="C11" s="314" t="s">
        <v>29</v>
      </c>
      <c r="D11" s="314" t="s">
        <v>164</v>
      </c>
      <c r="E11" s="314" t="s">
        <v>30</v>
      </c>
      <c r="F11" s="314" t="s">
        <v>31</v>
      </c>
      <c r="G11" s="314" t="s">
        <v>149</v>
      </c>
      <c r="H11" s="394" t="s">
        <v>385</v>
      </c>
      <c r="I11" s="314" t="s">
        <v>168</v>
      </c>
      <c r="J11" s="315" t="s">
        <v>33</v>
      </c>
      <c r="K11" s="315" t="s">
        <v>165</v>
      </c>
      <c r="L11" s="316" t="s">
        <v>49</v>
      </c>
      <c r="M11" s="316" t="s">
        <v>35</v>
      </c>
      <c r="N11" s="316" t="s">
        <v>446</v>
      </c>
      <c r="O11" s="395" t="s">
        <v>386</v>
      </c>
      <c r="P11" s="316" t="s">
        <v>169</v>
      </c>
      <c r="Q11" s="317" t="s">
        <v>37</v>
      </c>
      <c r="R11" s="317" t="s">
        <v>166</v>
      </c>
      <c r="S11" s="317" t="s">
        <v>100</v>
      </c>
      <c r="T11" s="317" t="s">
        <v>101</v>
      </c>
      <c r="U11" s="317" t="s">
        <v>447</v>
      </c>
      <c r="V11" s="396" t="s">
        <v>388</v>
      </c>
      <c r="W11" s="317" t="s">
        <v>170</v>
      </c>
      <c r="X11" s="376" t="s">
        <v>41</v>
      </c>
      <c r="Y11" s="376" t="s">
        <v>167</v>
      </c>
      <c r="Z11" s="376" t="s">
        <v>34</v>
      </c>
      <c r="AA11" s="376" t="s">
        <v>43</v>
      </c>
      <c r="AB11" s="376" t="s">
        <v>443</v>
      </c>
      <c r="AC11" s="377" t="s">
        <v>429</v>
      </c>
      <c r="AD11" s="378" t="s">
        <v>171</v>
      </c>
    </row>
    <row r="12" spans="1:30" ht="15.75" x14ac:dyDescent="0.25">
      <c r="A12" s="528" t="s">
        <v>347</v>
      </c>
      <c r="B12" s="529"/>
      <c r="C12" s="530"/>
      <c r="D12" s="531"/>
      <c r="E12" s="531"/>
      <c r="F12" s="531"/>
      <c r="G12" s="531"/>
      <c r="H12" s="532"/>
      <c r="I12" s="533"/>
      <c r="J12" s="534"/>
      <c r="K12" s="531"/>
      <c r="L12" s="531"/>
      <c r="M12" s="531"/>
      <c r="N12" s="531"/>
      <c r="O12" s="535"/>
      <c r="P12" s="533"/>
      <c r="Q12" s="536"/>
      <c r="R12" s="531"/>
      <c r="S12" s="531"/>
      <c r="T12" s="531"/>
      <c r="U12" s="531"/>
      <c r="V12" s="535"/>
      <c r="W12" s="533"/>
      <c r="X12" s="537"/>
      <c r="Y12" s="531"/>
      <c r="Z12" s="531"/>
      <c r="AA12" s="531"/>
      <c r="AB12" s="531"/>
      <c r="AC12" s="535"/>
      <c r="AD12" s="538"/>
    </row>
    <row r="13" spans="1:30" ht="15.75" x14ac:dyDescent="0.25">
      <c r="A13" s="524" t="s">
        <v>134</v>
      </c>
      <c r="B13" s="504"/>
      <c r="C13" s="325"/>
      <c r="D13" s="497"/>
      <c r="E13" s="497" t="s">
        <v>11</v>
      </c>
      <c r="F13" s="497" t="s">
        <v>16</v>
      </c>
      <c r="G13" s="497" t="s">
        <v>46</v>
      </c>
      <c r="H13" s="498"/>
      <c r="I13" s="499"/>
      <c r="J13" s="327"/>
      <c r="K13" s="497"/>
      <c r="L13" s="497" t="s">
        <v>12</v>
      </c>
      <c r="M13" s="497" t="s">
        <v>17</v>
      </c>
      <c r="N13" s="497" t="s">
        <v>46</v>
      </c>
      <c r="O13" s="498"/>
      <c r="P13" s="499"/>
      <c r="Q13" s="328"/>
      <c r="R13" s="497"/>
      <c r="S13" s="497" t="s">
        <v>13</v>
      </c>
      <c r="T13" s="497" t="s">
        <v>18</v>
      </c>
      <c r="U13" s="497" t="s">
        <v>46</v>
      </c>
      <c r="V13" s="498"/>
      <c r="W13" s="499"/>
      <c r="X13" s="386"/>
      <c r="Y13" s="497"/>
      <c r="Z13" s="497" t="s">
        <v>13</v>
      </c>
      <c r="AA13" s="497" t="s">
        <v>18</v>
      </c>
      <c r="AB13" s="497" t="s">
        <v>46</v>
      </c>
      <c r="AC13" s="498"/>
      <c r="AD13" s="502"/>
    </row>
    <row r="14" spans="1:30" ht="15.75" x14ac:dyDescent="0.25">
      <c r="A14" s="443" t="s">
        <v>349</v>
      </c>
      <c r="B14" s="431"/>
      <c r="C14" s="332"/>
      <c r="D14" s="438"/>
      <c r="E14" s="438" t="s">
        <v>11</v>
      </c>
      <c r="F14" s="438" t="s">
        <v>16</v>
      </c>
      <c r="G14" s="438" t="s">
        <v>46</v>
      </c>
      <c r="H14" s="439"/>
      <c r="I14" s="440"/>
      <c r="J14" s="334"/>
      <c r="K14" s="438"/>
      <c r="L14" s="438" t="s">
        <v>12</v>
      </c>
      <c r="M14" s="438" t="s">
        <v>17</v>
      </c>
      <c r="N14" s="438" t="s">
        <v>46</v>
      </c>
      <c r="O14" s="439"/>
      <c r="P14" s="440"/>
      <c r="Q14" s="335"/>
      <c r="R14" s="438"/>
      <c r="S14" s="438" t="s">
        <v>13</v>
      </c>
      <c r="T14" s="438" t="s">
        <v>18</v>
      </c>
      <c r="U14" s="438" t="s">
        <v>46</v>
      </c>
      <c r="V14" s="439"/>
      <c r="W14" s="440"/>
      <c r="X14" s="387"/>
      <c r="Y14" s="438"/>
      <c r="Z14" s="438" t="s">
        <v>13</v>
      </c>
      <c r="AA14" s="438" t="s">
        <v>18</v>
      </c>
      <c r="AB14" s="438" t="s">
        <v>46</v>
      </c>
      <c r="AC14" s="439"/>
      <c r="AD14" s="441"/>
    </row>
    <row r="15" spans="1:30" ht="15.75" x14ac:dyDescent="0.25">
      <c r="A15" s="442" t="s">
        <v>130</v>
      </c>
      <c r="B15" s="431"/>
      <c r="C15" s="332"/>
      <c r="D15" s="433"/>
      <c r="E15" s="433" t="s">
        <v>11</v>
      </c>
      <c r="F15" s="433" t="s">
        <v>16</v>
      </c>
      <c r="G15" s="433" t="s">
        <v>46</v>
      </c>
      <c r="H15" s="434"/>
      <c r="I15" s="435"/>
      <c r="J15" s="334"/>
      <c r="K15" s="433"/>
      <c r="L15" s="433" t="s">
        <v>12</v>
      </c>
      <c r="M15" s="433" t="s">
        <v>17</v>
      </c>
      <c r="N15" s="433" t="s">
        <v>46</v>
      </c>
      <c r="O15" s="434"/>
      <c r="P15" s="435"/>
      <c r="Q15" s="335"/>
      <c r="R15" s="433"/>
      <c r="S15" s="433" t="s">
        <v>13</v>
      </c>
      <c r="T15" s="433" t="s">
        <v>18</v>
      </c>
      <c r="U15" s="433" t="s">
        <v>46</v>
      </c>
      <c r="V15" s="434"/>
      <c r="W15" s="435"/>
      <c r="X15" s="387"/>
      <c r="Y15" s="433"/>
      <c r="Z15" s="433" t="s">
        <v>13</v>
      </c>
      <c r="AA15" s="433" t="s">
        <v>18</v>
      </c>
      <c r="AB15" s="433" t="s">
        <v>46</v>
      </c>
      <c r="AC15" s="434"/>
      <c r="AD15" s="436"/>
    </row>
    <row r="16" spans="1:30" ht="15.75" x14ac:dyDescent="0.25">
      <c r="A16" s="443" t="s">
        <v>133</v>
      </c>
      <c r="B16" s="431"/>
      <c r="C16" s="332"/>
      <c r="D16" s="438"/>
      <c r="E16" s="438" t="s">
        <v>11</v>
      </c>
      <c r="F16" s="438" t="s">
        <v>16</v>
      </c>
      <c r="G16" s="438" t="s">
        <v>46</v>
      </c>
      <c r="H16" s="439"/>
      <c r="I16" s="440"/>
      <c r="J16" s="334"/>
      <c r="K16" s="438"/>
      <c r="L16" s="438" t="s">
        <v>12</v>
      </c>
      <c r="M16" s="438" t="s">
        <v>17</v>
      </c>
      <c r="N16" s="438" t="s">
        <v>46</v>
      </c>
      <c r="O16" s="439"/>
      <c r="P16" s="440"/>
      <c r="Q16" s="335"/>
      <c r="R16" s="438"/>
      <c r="S16" s="438" t="s">
        <v>13</v>
      </c>
      <c r="T16" s="438" t="s">
        <v>18</v>
      </c>
      <c r="U16" s="438" t="s">
        <v>46</v>
      </c>
      <c r="V16" s="439"/>
      <c r="W16" s="440"/>
      <c r="X16" s="387"/>
      <c r="Y16" s="438"/>
      <c r="Z16" s="438" t="s">
        <v>13</v>
      </c>
      <c r="AA16" s="438" t="s">
        <v>18</v>
      </c>
      <c r="AB16" s="438" t="s">
        <v>46</v>
      </c>
      <c r="AC16" s="439"/>
      <c r="AD16" s="441"/>
    </row>
    <row r="17" spans="1:30" ht="15.75" x14ac:dyDescent="0.25">
      <c r="A17" s="442" t="s">
        <v>348</v>
      </c>
      <c r="B17" s="431"/>
      <c r="C17" s="332"/>
      <c r="D17" s="433"/>
      <c r="E17" s="433" t="s">
        <v>11</v>
      </c>
      <c r="F17" s="433" t="s">
        <v>16</v>
      </c>
      <c r="G17" s="433" t="s">
        <v>46</v>
      </c>
      <c r="H17" s="434"/>
      <c r="I17" s="435"/>
      <c r="J17" s="334"/>
      <c r="K17" s="433"/>
      <c r="L17" s="433" t="s">
        <v>12</v>
      </c>
      <c r="M17" s="433" t="s">
        <v>17</v>
      </c>
      <c r="N17" s="433" t="s">
        <v>46</v>
      </c>
      <c r="O17" s="434"/>
      <c r="P17" s="435"/>
      <c r="Q17" s="335"/>
      <c r="R17" s="433"/>
      <c r="S17" s="433" t="s">
        <v>13</v>
      </c>
      <c r="T17" s="433" t="s">
        <v>18</v>
      </c>
      <c r="U17" s="433" t="s">
        <v>46</v>
      </c>
      <c r="V17" s="434"/>
      <c r="W17" s="435"/>
      <c r="X17" s="387"/>
      <c r="Y17" s="433"/>
      <c r="Z17" s="433" t="s">
        <v>13</v>
      </c>
      <c r="AA17" s="433" t="s">
        <v>18</v>
      </c>
      <c r="AB17" s="433" t="s">
        <v>46</v>
      </c>
      <c r="AC17" s="434"/>
      <c r="AD17" s="436"/>
    </row>
    <row r="18" spans="1:30" ht="15.75" x14ac:dyDescent="0.25">
      <c r="A18" s="443" t="s">
        <v>350</v>
      </c>
      <c r="B18" s="431"/>
      <c r="C18" s="332"/>
      <c r="D18" s="438"/>
      <c r="E18" s="438" t="s">
        <v>11</v>
      </c>
      <c r="F18" s="438" t="s">
        <v>16</v>
      </c>
      <c r="G18" s="438" t="s">
        <v>46</v>
      </c>
      <c r="H18" s="439"/>
      <c r="I18" s="440"/>
      <c r="J18" s="334"/>
      <c r="K18" s="438"/>
      <c r="L18" s="438" t="s">
        <v>12</v>
      </c>
      <c r="M18" s="438" t="s">
        <v>17</v>
      </c>
      <c r="N18" s="438" t="s">
        <v>46</v>
      </c>
      <c r="O18" s="439"/>
      <c r="P18" s="440"/>
      <c r="Q18" s="335"/>
      <c r="R18" s="438"/>
      <c r="S18" s="438" t="s">
        <v>13</v>
      </c>
      <c r="T18" s="438" t="s">
        <v>18</v>
      </c>
      <c r="U18" s="438" t="s">
        <v>46</v>
      </c>
      <c r="V18" s="439"/>
      <c r="W18" s="440"/>
      <c r="X18" s="387"/>
      <c r="Y18" s="438"/>
      <c r="Z18" s="438" t="s">
        <v>13</v>
      </c>
      <c r="AA18" s="438" t="s">
        <v>18</v>
      </c>
      <c r="AB18" s="438" t="s">
        <v>46</v>
      </c>
      <c r="AC18" s="439"/>
      <c r="AD18" s="441"/>
    </row>
    <row r="19" spans="1:30" ht="15.75" x14ac:dyDescent="0.25">
      <c r="A19" s="442" t="s">
        <v>352</v>
      </c>
      <c r="B19" s="431"/>
      <c r="C19" s="332"/>
      <c r="D19" s="433"/>
      <c r="E19" s="433" t="s">
        <v>11</v>
      </c>
      <c r="F19" s="433" t="s">
        <v>16</v>
      </c>
      <c r="G19" s="433" t="s">
        <v>46</v>
      </c>
      <c r="H19" s="434"/>
      <c r="I19" s="435"/>
      <c r="J19" s="334"/>
      <c r="K19" s="433"/>
      <c r="L19" s="433" t="s">
        <v>12</v>
      </c>
      <c r="M19" s="433" t="s">
        <v>17</v>
      </c>
      <c r="N19" s="433" t="s">
        <v>46</v>
      </c>
      <c r="O19" s="434"/>
      <c r="P19" s="435"/>
      <c r="Q19" s="335"/>
      <c r="R19" s="433"/>
      <c r="S19" s="433" t="s">
        <v>13</v>
      </c>
      <c r="T19" s="433" t="s">
        <v>18</v>
      </c>
      <c r="U19" s="433" t="s">
        <v>46</v>
      </c>
      <c r="V19" s="434"/>
      <c r="W19" s="435"/>
      <c r="X19" s="387"/>
      <c r="Y19" s="433"/>
      <c r="Z19" s="433" t="s">
        <v>13</v>
      </c>
      <c r="AA19" s="433" t="s">
        <v>18</v>
      </c>
      <c r="AB19" s="433" t="s">
        <v>46</v>
      </c>
      <c r="AC19" s="434"/>
      <c r="AD19" s="436"/>
    </row>
    <row r="20" spans="1:30" ht="15.75" x14ac:dyDescent="0.25">
      <c r="A20" s="443" t="s">
        <v>383</v>
      </c>
      <c r="B20" s="431"/>
      <c r="C20" s="332"/>
      <c r="D20" s="438"/>
      <c r="E20" s="438" t="s">
        <v>11</v>
      </c>
      <c r="F20" s="438" t="s">
        <v>16</v>
      </c>
      <c r="G20" s="438" t="s">
        <v>46</v>
      </c>
      <c r="H20" s="439"/>
      <c r="I20" s="440"/>
      <c r="J20" s="334"/>
      <c r="K20" s="438"/>
      <c r="L20" s="438" t="s">
        <v>12</v>
      </c>
      <c r="M20" s="438" t="s">
        <v>17</v>
      </c>
      <c r="N20" s="438" t="s">
        <v>46</v>
      </c>
      <c r="O20" s="439"/>
      <c r="P20" s="440"/>
      <c r="Q20" s="335"/>
      <c r="R20" s="438"/>
      <c r="S20" s="438" t="s">
        <v>13</v>
      </c>
      <c r="T20" s="438" t="s">
        <v>18</v>
      </c>
      <c r="U20" s="438" t="s">
        <v>46</v>
      </c>
      <c r="V20" s="439"/>
      <c r="W20" s="440"/>
      <c r="X20" s="387"/>
      <c r="Y20" s="438"/>
      <c r="Z20" s="438" t="s">
        <v>13</v>
      </c>
      <c r="AA20" s="438" t="s">
        <v>18</v>
      </c>
      <c r="AB20" s="438" t="s">
        <v>46</v>
      </c>
      <c r="AC20" s="439"/>
      <c r="AD20" s="441"/>
    </row>
    <row r="21" spans="1:30" ht="15.75" x14ac:dyDescent="0.25">
      <c r="A21" s="442" t="s">
        <v>384</v>
      </c>
      <c r="B21" s="431"/>
      <c r="C21" s="332"/>
      <c r="D21" s="433"/>
      <c r="E21" s="433" t="s">
        <v>11</v>
      </c>
      <c r="F21" s="433" t="s">
        <v>16</v>
      </c>
      <c r="G21" s="433" t="s">
        <v>46</v>
      </c>
      <c r="H21" s="434"/>
      <c r="I21" s="435"/>
      <c r="J21" s="334"/>
      <c r="K21" s="433"/>
      <c r="L21" s="433" t="s">
        <v>12</v>
      </c>
      <c r="M21" s="433" t="s">
        <v>17</v>
      </c>
      <c r="N21" s="433" t="s">
        <v>46</v>
      </c>
      <c r="O21" s="434"/>
      <c r="P21" s="435"/>
      <c r="Q21" s="335"/>
      <c r="R21" s="433"/>
      <c r="S21" s="433" t="s">
        <v>13</v>
      </c>
      <c r="T21" s="433" t="s">
        <v>18</v>
      </c>
      <c r="U21" s="433" t="s">
        <v>46</v>
      </c>
      <c r="V21" s="434"/>
      <c r="W21" s="435"/>
      <c r="X21" s="387"/>
      <c r="Y21" s="433"/>
      <c r="Z21" s="433" t="s">
        <v>13</v>
      </c>
      <c r="AA21" s="433" t="s">
        <v>18</v>
      </c>
      <c r="AB21" s="433" t="s">
        <v>46</v>
      </c>
      <c r="AC21" s="434"/>
      <c r="AD21" s="436"/>
    </row>
    <row r="22" spans="1:30" ht="15.75" x14ac:dyDescent="0.25">
      <c r="A22" s="443" t="s">
        <v>353</v>
      </c>
      <c r="B22" s="431"/>
      <c r="C22" s="332"/>
      <c r="D22" s="438"/>
      <c r="E22" s="438" t="s">
        <v>11</v>
      </c>
      <c r="F22" s="438" t="s">
        <v>16</v>
      </c>
      <c r="G22" s="438" t="s">
        <v>46</v>
      </c>
      <c r="H22" s="439"/>
      <c r="I22" s="440"/>
      <c r="J22" s="334"/>
      <c r="K22" s="438"/>
      <c r="L22" s="438" t="s">
        <v>12</v>
      </c>
      <c r="M22" s="438" t="s">
        <v>17</v>
      </c>
      <c r="N22" s="438" t="s">
        <v>46</v>
      </c>
      <c r="O22" s="439"/>
      <c r="P22" s="440"/>
      <c r="Q22" s="335"/>
      <c r="R22" s="438"/>
      <c r="S22" s="438" t="s">
        <v>13</v>
      </c>
      <c r="T22" s="438" t="s">
        <v>18</v>
      </c>
      <c r="U22" s="438" t="s">
        <v>46</v>
      </c>
      <c r="V22" s="439"/>
      <c r="W22" s="440"/>
      <c r="X22" s="387"/>
      <c r="Y22" s="438"/>
      <c r="Z22" s="438" t="s">
        <v>13</v>
      </c>
      <c r="AA22" s="438" t="s">
        <v>18</v>
      </c>
      <c r="AB22" s="438" t="s">
        <v>46</v>
      </c>
      <c r="AC22" s="439"/>
      <c r="AD22" s="441"/>
    </row>
    <row r="23" spans="1:30" ht="15.75" x14ac:dyDescent="0.25">
      <c r="A23" s="442" t="s">
        <v>351</v>
      </c>
      <c r="B23" s="431"/>
      <c r="C23" s="332"/>
      <c r="D23" s="433"/>
      <c r="E23" s="433" t="s">
        <v>11</v>
      </c>
      <c r="F23" s="433" t="s">
        <v>16</v>
      </c>
      <c r="G23" s="433" t="s">
        <v>46</v>
      </c>
      <c r="H23" s="434"/>
      <c r="I23" s="435"/>
      <c r="J23" s="334"/>
      <c r="K23" s="433"/>
      <c r="L23" s="433" t="s">
        <v>12</v>
      </c>
      <c r="M23" s="433" t="s">
        <v>17</v>
      </c>
      <c r="N23" s="433" t="s">
        <v>46</v>
      </c>
      <c r="O23" s="434"/>
      <c r="P23" s="435"/>
      <c r="Q23" s="335"/>
      <c r="R23" s="433"/>
      <c r="S23" s="433" t="s">
        <v>13</v>
      </c>
      <c r="T23" s="433" t="s">
        <v>18</v>
      </c>
      <c r="U23" s="433" t="s">
        <v>46</v>
      </c>
      <c r="V23" s="434"/>
      <c r="W23" s="435"/>
      <c r="X23" s="387"/>
      <c r="Y23" s="433"/>
      <c r="Z23" s="433" t="s">
        <v>13</v>
      </c>
      <c r="AA23" s="433" t="s">
        <v>18</v>
      </c>
      <c r="AB23" s="433" t="s">
        <v>46</v>
      </c>
      <c r="AC23" s="434"/>
      <c r="AD23" s="436"/>
    </row>
    <row r="24" spans="1:30" ht="15.75" x14ac:dyDescent="0.25">
      <c r="A24" s="452"/>
      <c r="B24" s="431"/>
      <c r="C24" s="332"/>
      <c r="D24" s="438"/>
      <c r="E24" s="438"/>
      <c r="F24" s="438"/>
      <c r="G24" s="438"/>
      <c r="H24" s="439"/>
      <c r="I24" s="440"/>
      <c r="J24" s="334"/>
      <c r="K24" s="438"/>
      <c r="L24" s="438"/>
      <c r="M24" s="438"/>
      <c r="N24" s="438"/>
      <c r="O24" s="439"/>
      <c r="P24" s="440"/>
      <c r="Q24" s="335"/>
      <c r="R24" s="438"/>
      <c r="S24" s="438"/>
      <c r="T24" s="438"/>
      <c r="U24" s="438"/>
      <c r="V24" s="439"/>
      <c r="W24" s="440"/>
      <c r="X24" s="387"/>
      <c r="Y24" s="438"/>
      <c r="Z24" s="438"/>
      <c r="AA24" s="438"/>
      <c r="AB24" s="438"/>
      <c r="AC24" s="439"/>
      <c r="AD24" s="441"/>
    </row>
    <row r="25" spans="1:30" ht="15.75" x14ac:dyDescent="0.25">
      <c r="A25" s="453"/>
      <c r="B25" s="431"/>
      <c r="C25" s="332"/>
      <c r="D25" s="433"/>
      <c r="E25" s="433"/>
      <c r="F25" s="433"/>
      <c r="G25" s="433"/>
      <c r="H25" s="434"/>
      <c r="I25" s="435"/>
      <c r="J25" s="334"/>
      <c r="K25" s="433"/>
      <c r="L25" s="433"/>
      <c r="M25" s="433"/>
      <c r="N25" s="433"/>
      <c r="O25" s="434"/>
      <c r="P25" s="435"/>
      <c r="Q25" s="335"/>
      <c r="R25" s="433"/>
      <c r="S25" s="433"/>
      <c r="T25" s="433"/>
      <c r="U25" s="433"/>
      <c r="V25" s="434"/>
      <c r="W25" s="435"/>
      <c r="X25" s="387"/>
      <c r="Y25" s="433"/>
      <c r="Z25" s="433"/>
      <c r="AA25" s="433"/>
      <c r="AB25" s="433"/>
      <c r="AC25" s="434"/>
      <c r="AD25" s="436"/>
    </row>
    <row r="26" spans="1:30" ht="15.75" x14ac:dyDescent="0.25">
      <c r="A26" s="525"/>
      <c r="B26" s="431"/>
      <c r="C26" s="332"/>
      <c r="D26" s="438"/>
      <c r="E26" s="438"/>
      <c r="F26" s="438"/>
      <c r="G26" s="438"/>
      <c r="H26" s="439"/>
      <c r="I26" s="440"/>
      <c r="J26" s="334"/>
      <c r="K26" s="438"/>
      <c r="L26" s="438"/>
      <c r="M26" s="438"/>
      <c r="N26" s="438"/>
      <c r="O26" s="439"/>
      <c r="P26" s="440"/>
      <c r="Q26" s="335"/>
      <c r="R26" s="438"/>
      <c r="S26" s="438"/>
      <c r="T26" s="438"/>
      <c r="U26" s="438"/>
      <c r="V26" s="439"/>
      <c r="W26" s="440"/>
      <c r="X26" s="387"/>
      <c r="Y26" s="438"/>
      <c r="Z26" s="438"/>
      <c r="AA26" s="438"/>
      <c r="AB26" s="438"/>
      <c r="AC26" s="439"/>
      <c r="AD26" s="441"/>
    </row>
    <row r="27" spans="1:30" ht="15.75" x14ac:dyDescent="0.25">
      <c r="A27" s="526"/>
      <c r="B27" s="431"/>
      <c r="C27" s="332"/>
      <c r="D27" s="433"/>
      <c r="E27" s="433"/>
      <c r="F27" s="433"/>
      <c r="G27" s="433"/>
      <c r="H27" s="434"/>
      <c r="I27" s="435"/>
      <c r="J27" s="334"/>
      <c r="K27" s="433"/>
      <c r="L27" s="433"/>
      <c r="M27" s="433"/>
      <c r="N27" s="433"/>
      <c r="O27" s="434"/>
      <c r="P27" s="435"/>
      <c r="Q27" s="335"/>
      <c r="R27" s="433"/>
      <c r="S27" s="433"/>
      <c r="T27" s="433"/>
      <c r="U27" s="433"/>
      <c r="V27" s="434"/>
      <c r="W27" s="435"/>
      <c r="X27" s="387"/>
      <c r="Y27" s="433"/>
      <c r="Z27" s="433"/>
      <c r="AA27" s="433"/>
      <c r="AB27" s="433"/>
      <c r="AC27" s="434"/>
      <c r="AD27" s="436"/>
    </row>
    <row r="28" spans="1:30" ht="15.75" x14ac:dyDescent="0.25">
      <c r="A28" s="525"/>
      <c r="B28" s="431"/>
      <c r="C28" s="332"/>
      <c r="D28" s="438"/>
      <c r="E28" s="438"/>
      <c r="F28" s="438"/>
      <c r="G28" s="438"/>
      <c r="H28" s="439"/>
      <c r="I28" s="440"/>
      <c r="J28" s="334"/>
      <c r="K28" s="438"/>
      <c r="L28" s="438"/>
      <c r="M28" s="438"/>
      <c r="N28" s="438"/>
      <c r="O28" s="439"/>
      <c r="P28" s="440"/>
      <c r="Q28" s="335"/>
      <c r="R28" s="438"/>
      <c r="S28" s="438"/>
      <c r="T28" s="438"/>
      <c r="U28" s="438"/>
      <c r="V28" s="439"/>
      <c r="W28" s="440"/>
      <c r="X28" s="387"/>
      <c r="Y28" s="438"/>
      <c r="Z28" s="438"/>
      <c r="AA28" s="438"/>
      <c r="AB28" s="438"/>
      <c r="AC28" s="439"/>
      <c r="AD28" s="441"/>
    </row>
    <row r="29" spans="1:30" ht="15.75" x14ac:dyDescent="0.25">
      <c r="A29" s="526"/>
      <c r="B29" s="431"/>
      <c r="C29" s="332"/>
      <c r="D29" s="433"/>
      <c r="E29" s="433"/>
      <c r="F29" s="433"/>
      <c r="G29" s="433"/>
      <c r="H29" s="434"/>
      <c r="I29" s="435"/>
      <c r="J29" s="334"/>
      <c r="K29" s="433"/>
      <c r="L29" s="433"/>
      <c r="M29" s="433"/>
      <c r="N29" s="433"/>
      <c r="O29" s="434"/>
      <c r="P29" s="435"/>
      <c r="Q29" s="335"/>
      <c r="R29" s="433"/>
      <c r="S29" s="433"/>
      <c r="T29" s="433"/>
      <c r="U29" s="433"/>
      <c r="V29" s="434"/>
      <c r="W29" s="435"/>
      <c r="X29" s="387"/>
      <c r="Y29" s="433"/>
      <c r="Z29" s="433"/>
      <c r="AA29" s="433"/>
      <c r="AB29" s="433"/>
      <c r="AC29" s="434"/>
      <c r="AD29" s="436"/>
    </row>
    <row r="30" spans="1:30" ht="15.75" x14ac:dyDescent="0.25">
      <c r="A30" s="525"/>
      <c r="B30" s="431"/>
      <c r="C30" s="332"/>
      <c r="D30" s="438"/>
      <c r="E30" s="438"/>
      <c r="F30" s="438"/>
      <c r="G30" s="438"/>
      <c r="H30" s="439"/>
      <c r="I30" s="440"/>
      <c r="J30" s="334"/>
      <c r="K30" s="438"/>
      <c r="L30" s="438"/>
      <c r="M30" s="438"/>
      <c r="N30" s="438"/>
      <c r="O30" s="439"/>
      <c r="P30" s="440"/>
      <c r="Q30" s="335"/>
      <c r="R30" s="438"/>
      <c r="S30" s="438"/>
      <c r="T30" s="438"/>
      <c r="U30" s="438"/>
      <c r="V30" s="439"/>
      <c r="W30" s="440"/>
      <c r="X30" s="387"/>
      <c r="Y30" s="438"/>
      <c r="Z30" s="438"/>
      <c r="AA30" s="438"/>
      <c r="AB30" s="438"/>
      <c r="AC30" s="439"/>
      <c r="AD30" s="441"/>
    </row>
    <row r="31" spans="1:30" ht="15.75" x14ac:dyDescent="0.25">
      <c r="A31" s="526"/>
      <c r="B31" s="431"/>
      <c r="C31" s="332"/>
      <c r="D31" s="433"/>
      <c r="E31" s="433"/>
      <c r="F31" s="433"/>
      <c r="G31" s="433"/>
      <c r="H31" s="434"/>
      <c r="I31" s="435"/>
      <c r="J31" s="334"/>
      <c r="K31" s="433"/>
      <c r="L31" s="433"/>
      <c r="M31" s="433"/>
      <c r="N31" s="433"/>
      <c r="O31" s="434"/>
      <c r="P31" s="435"/>
      <c r="Q31" s="335"/>
      <c r="R31" s="433"/>
      <c r="S31" s="433"/>
      <c r="T31" s="433"/>
      <c r="U31" s="433"/>
      <c r="V31" s="434"/>
      <c r="W31" s="435"/>
      <c r="X31" s="387"/>
      <c r="Y31" s="433"/>
      <c r="Z31" s="433"/>
      <c r="AA31" s="433"/>
      <c r="AB31" s="433"/>
      <c r="AC31" s="434"/>
      <c r="AD31" s="436"/>
    </row>
    <row r="32" spans="1:30" ht="15.75" x14ac:dyDescent="0.25">
      <c r="A32" s="525"/>
      <c r="B32" s="431"/>
      <c r="C32" s="332"/>
      <c r="D32" s="438"/>
      <c r="E32" s="438"/>
      <c r="F32" s="438"/>
      <c r="G32" s="438"/>
      <c r="H32" s="439"/>
      <c r="I32" s="440"/>
      <c r="J32" s="334"/>
      <c r="K32" s="438"/>
      <c r="L32" s="438"/>
      <c r="M32" s="438"/>
      <c r="N32" s="438"/>
      <c r="O32" s="439"/>
      <c r="P32" s="440"/>
      <c r="Q32" s="335"/>
      <c r="R32" s="438"/>
      <c r="S32" s="438"/>
      <c r="T32" s="438"/>
      <c r="U32" s="438"/>
      <c r="V32" s="439"/>
      <c r="W32" s="440"/>
      <c r="X32" s="387"/>
      <c r="Y32" s="438"/>
      <c r="Z32" s="438"/>
      <c r="AA32" s="438"/>
      <c r="AB32" s="438"/>
      <c r="AC32" s="439"/>
      <c r="AD32" s="441"/>
    </row>
    <row r="33" spans="1:30" ht="15.75" x14ac:dyDescent="0.25">
      <c r="A33" s="526"/>
      <c r="B33" s="431"/>
      <c r="C33" s="332"/>
      <c r="D33" s="433"/>
      <c r="E33" s="433"/>
      <c r="F33" s="433"/>
      <c r="G33" s="433"/>
      <c r="H33" s="434"/>
      <c r="I33" s="435"/>
      <c r="J33" s="334"/>
      <c r="K33" s="433"/>
      <c r="L33" s="433"/>
      <c r="M33" s="433"/>
      <c r="N33" s="433"/>
      <c r="O33" s="434"/>
      <c r="P33" s="435"/>
      <c r="Q33" s="335"/>
      <c r="R33" s="433"/>
      <c r="S33" s="433"/>
      <c r="T33" s="433"/>
      <c r="U33" s="433"/>
      <c r="V33" s="434"/>
      <c r="W33" s="435"/>
      <c r="X33" s="387"/>
      <c r="Y33" s="433"/>
      <c r="Z33" s="433"/>
      <c r="AA33" s="433"/>
      <c r="AB33" s="433"/>
      <c r="AC33" s="434"/>
      <c r="AD33" s="436"/>
    </row>
    <row r="34" spans="1:30" ht="15.75" x14ac:dyDescent="0.25">
      <c r="A34" s="525"/>
      <c r="B34" s="431"/>
      <c r="C34" s="332"/>
      <c r="D34" s="438"/>
      <c r="E34" s="438"/>
      <c r="F34" s="438"/>
      <c r="G34" s="438"/>
      <c r="H34" s="439"/>
      <c r="I34" s="440"/>
      <c r="J34" s="334"/>
      <c r="K34" s="438"/>
      <c r="L34" s="438"/>
      <c r="M34" s="438"/>
      <c r="N34" s="438"/>
      <c r="O34" s="439"/>
      <c r="P34" s="440"/>
      <c r="Q34" s="335"/>
      <c r="R34" s="438"/>
      <c r="S34" s="438"/>
      <c r="T34" s="438"/>
      <c r="U34" s="438"/>
      <c r="V34" s="439"/>
      <c r="W34" s="440"/>
      <c r="X34" s="387"/>
      <c r="Y34" s="438"/>
      <c r="Z34" s="438"/>
      <c r="AA34" s="438"/>
      <c r="AB34" s="438"/>
      <c r="AC34" s="439"/>
      <c r="AD34" s="441"/>
    </row>
    <row r="35" spans="1:30" ht="15.75" x14ac:dyDescent="0.25">
      <c r="A35" s="526"/>
      <c r="B35" s="431"/>
      <c r="C35" s="332"/>
      <c r="D35" s="433"/>
      <c r="E35" s="433"/>
      <c r="F35" s="433"/>
      <c r="G35" s="433"/>
      <c r="H35" s="434"/>
      <c r="I35" s="435"/>
      <c r="J35" s="334"/>
      <c r="K35" s="433"/>
      <c r="L35" s="433"/>
      <c r="M35" s="433"/>
      <c r="N35" s="433"/>
      <c r="O35" s="434"/>
      <c r="P35" s="435"/>
      <c r="Q35" s="335"/>
      <c r="R35" s="433"/>
      <c r="S35" s="433"/>
      <c r="T35" s="433"/>
      <c r="U35" s="433"/>
      <c r="V35" s="434"/>
      <c r="W35" s="435"/>
      <c r="X35" s="387"/>
      <c r="Y35" s="433"/>
      <c r="Z35" s="433"/>
      <c r="AA35" s="433"/>
      <c r="AB35" s="433"/>
      <c r="AC35" s="434"/>
      <c r="AD35" s="436"/>
    </row>
    <row r="36" spans="1:30" ht="15.75" x14ac:dyDescent="0.25">
      <c r="A36" s="525"/>
      <c r="B36" s="431"/>
      <c r="C36" s="332"/>
      <c r="D36" s="438"/>
      <c r="E36" s="438"/>
      <c r="F36" s="438"/>
      <c r="G36" s="438"/>
      <c r="H36" s="439"/>
      <c r="I36" s="440"/>
      <c r="J36" s="334"/>
      <c r="K36" s="438"/>
      <c r="L36" s="438"/>
      <c r="M36" s="438"/>
      <c r="N36" s="438"/>
      <c r="O36" s="439"/>
      <c r="P36" s="440"/>
      <c r="Q36" s="335"/>
      <c r="R36" s="438"/>
      <c r="S36" s="438"/>
      <c r="T36" s="438"/>
      <c r="U36" s="438"/>
      <c r="V36" s="439"/>
      <c r="W36" s="440"/>
      <c r="X36" s="387"/>
      <c r="Y36" s="438"/>
      <c r="Z36" s="438"/>
      <c r="AA36" s="438"/>
      <c r="AB36" s="438"/>
      <c r="AC36" s="439"/>
      <c r="AD36" s="441"/>
    </row>
    <row r="37" spans="1:30" ht="15.75" x14ac:dyDescent="0.25">
      <c r="A37" s="526"/>
      <c r="B37" s="431"/>
      <c r="C37" s="332"/>
      <c r="D37" s="433"/>
      <c r="E37" s="433"/>
      <c r="F37" s="433"/>
      <c r="G37" s="433"/>
      <c r="H37" s="434"/>
      <c r="I37" s="435"/>
      <c r="J37" s="334"/>
      <c r="K37" s="433"/>
      <c r="L37" s="433"/>
      <c r="M37" s="433"/>
      <c r="N37" s="433"/>
      <c r="O37" s="434"/>
      <c r="P37" s="435"/>
      <c r="Q37" s="335"/>
      <c r="R37" s="433"/>
      <c r="S37" s="433"/>
      <c r="T37" s="433"/>
      <c r="U37" s="433"/>
      <c r="V37" s="434"/>
      <c r="W37" s="435"/>
      <c r="X37" s="387"/>
      <c r="Y37" s="433"/>
      <c r="Z37" s="433"/>
      <c r="AA37" s="433"/>
      <c r="AB37" s="433"/>
      <c r="AC37" s="434"/>
      <c r="AD37" s="436"/>
    </row>
    <row r="38" spans="1:30" ht="15.75" x14ac:dyDescent="0.25">
      <c r="A38" s="525"/>
      <c r="B38" s="431"/>
      <c r="C38" s="332"/>
      <c r="D38" s="438"/>
      <c r="E38" s="438"/>
      <c r="F38" s="438"/>
      <c r="G38" s="438"/>
      <c r="H38" s="439"/>
      <c r="I38" s="440"/>
      <c r="J38" s="334"/>
      <c r="K38" s="438"/>
      <c r="L38" s="438"/>
      <c r="M38" s="438"/>
      <c r="N38" s="438"/>
      <c r="O38" s="439"/>
      <c r="P38" s="440"/>
      <c r="Q38" s="335"/>
      <c r="R38" s="438"/>
      <c r="S38" s="438"/>
      <c r="T38" s="438"/>
      <c r="U38" s="438"/>
      <c r="V38" s="439"/>
      <c r="W38" s="440"/>
      <c r="X38" s="387"/>
      <c r="Y38" s="438"/>
      <c r="Z38" s="438"/>
      <c r="AA38" s="438"/>
      <c r="AB38" s="438"/>
      <c r="AC38" s="439"/>
      <c r="AD38" s="441"/>
    </row>
    <row r="39" spans="1:30" ht="15.75" x14ac:dyDescent="0.25">
      <c r="A39" s="526"/>
      <c r="B39" s="431"/>
      <c r="C39" s="332"/>
      <c r="D39" s="433"/>
      <c r="E39" s="433"/>
      <c r="F39" s="433"/>
      <c r="G39" s="433"/>
      <c r="H39" s="434"/>
      <c r="I39" s="435"/>
      <c r="J39" s="334"/>
      <c r="K39" s="433"/>
      <c r="L39" s="433"/>
      <c r="M39" s="433"/>
      <c r="N39" s="433"/>
      <c r="O39" s="434"/>
      <c r="P39" s="435"/>
      <c r="Q39" s="335"/>
      <c r="R39" s="433"/>
      <c r="S39" s="433"/>
      <c r="T39" s="433"/>
      <c r="U39" s="433"/>
      <c r="V39" s="434"/>
      <c r="W39" s="435"/>
      <c r="X39" s="387"/>
      <c r="Y39" s="433"/>
      <c r="Z39" s="433"/>
      <c r="AA39" s="433"/>
      <c r="AB39" s="433"/>
      <c r="AC39" s="434"/>
      <c r="AD39" s="436"/>
    </row>
    <row r="40" spans="1:30" ht="15.75" x14ac:dyDescent="0.25">
      <c r="A40" s="525"/>
      <c r="B40" s="431"/>
      <c r="C40" s="332"/>
      <c r="D40" s="438"/>
      <c r="E40" s="438"/>
      <c r="F40" s="438"/>
      <c r="G40" s="438"/>
      <c r="H40" s="439"/>
      <c r="I40" s="440"/>
      <c r="J40" s="334"/>
      <c r="K40" s="438"/>
      <c r="L40" s="438"/>
      <c r="M40" s="438"/>
      <c r="N40" s="438"/>
      <c r="O40" s="439"/>
      <c r="P40" s="440"/>
      <c r="Q40" s="335"/>
      <c r="R40" s="438"/>
      <c r="S40" s="438"/>
      <c r="T40" s="438"/>
      <c r="U40" s="438"/>
      <c r="V40" s="439"/>
      <c r="W40" s="440"/>
      <c r="X40" s="387"/>
      <c r="Y40" s="438"/>
      <c r="Z40" s="438"/>
      <c r="AA40" s="438"/>
      <c r="AB40" s="438"/>
      <c r="AC40" s="439"/>
      <c r="AD40" s="441"/>
    </row>
    <row r="41" spans="1:30" ht="15.75" x14ac:dyDescent="0.25">
      <c r="A41" s="526"/>
      <c r="B41" s="431"/>
      <c r="C41" s="332"/>
      <c r="D41" s="433"/>
      <c r="E41" s="433"/>
      <c r="F41" s="433"/>
      <c r="G41" s="433"/>
      <c r="H41" s="434"/>
      <c r="I41" s="435"/>
      <c r="J41" s="334"/>
      <c r="K41" s="433"/>
      <c r="L41" s="433"/>
      <c r="M41" s="433"/>
      <c r="N41" s="433"/>
      <c r="O41" s="434"/>
      <c r="P41" s="435"/>
      <c r="Q41" s="335"/>
      <c r="R41" s="433"/>
      <c r="S41" s="433"/>
      <c r="T41" s="433"/>
      <c r="U41" s="433"/>
      <c r="V41" s="434"/>
      <c r="W41" s="435"/>
      <c r="X41" s="387"/>
      <c r="Y41" s="433"/>
      <c r="Z41" s="433"/>
      <c r="AA41" s="433"/>
      <c r="AB41" s="433"/>
      <c r="AC41" s="434"/>
      <c r="AD41" s="436"/>
    </row>
    <row r="42" spans="1:30" ht="15.75" x14ac:dyDescent="0.25">
      <c r="A42" s="525"/>
      <c r="B42" s="431"/>
      <c r="C42" s="332"/>
      <c r="D42" s="438"/>
      <c r="E42" s="438"/>
      <c r="F42" s="438"/>
      <c r="G42" s="438"/>
      <c r="H42" s="439"/>
      <c r="I42" s="440"/>
      <c r="J42" s="334"/>
      <c r="K42" s="438"/>
      <c r="L42" s="438"/>
      <c r="M42" s="438"/>
      <c r="N42" s="438"/>
      <c r="O42" s="439"/>
      <c r="P42" s="440"/>
      <c r="Q42" s="335"/>
      <c r="R42" s="438"/>
      <c r="S42" s="438"/>
      <c r="T42" s="438"/>
      <c r="U42" s="438"/>
      <c r="V42" s="439"/>
      <c r="W42" s="440"/>
      <c r="X42" s="387"/>
      <c r="Y42" s="438"/>
      <c r="Z42" s="438"/>
      <c r="AA42" s="438"/>
      <c r="AB42" s="438"/>
      <c r="AC42" s="439"/>
      <c r="AD42" s="441"/>
    </row>
    <row r="43" spans="1:30" ht="15.75" x14ac:dyDescent="0.25">
      <c r="A43" s="526"/>
      <c r="B43" s="431"/>
      <c r="C43" s="332"/>
      <c r="D43" s="433"/>
      <c r="E43" s="433"/>
      <c r="F43" s="433"/>
      <c r="G43" s="433"/>
      <c r="H43" s="434"/>
      <c r="I43" s="435"/>
      <c r="J43" s="334"/>
      <c r="K43" s="433"/>
      <c r="L43" s="433"/>
      <c r="M43" s="433"/>
      <c r="N43" s="433"/>
      <c r="O43" s="434"/>
      <c r="P43" s="435"/>
      <c r="Q43" s="335"/>
      <c r="R43" s="433"/>
      <c r="S43" s="433"/>
      <c r="T43" s="433"/>
      <c r="U43" s="433"/>
      <c r="V43" s="434"/>
      <c r="W43" s="435"/>
      <c r="X43" s="387"/>
      <c r="Y43" s="433"/>
      <c r="Z43" s="433"/>
      <c r="AA43" s="433"/>
      <c r="AB43" s="433"/>
      <c r="AC43" s="434"/>
      <c r="AD43" s="436"/>
    </row>
    <row r="44" spans="1:30" ht="15.75" x14ac:dyDescent="0.25">
      <c r="A44" s="525"/>
      <c r="B44" s="431"/>
      <c r="C44" s="332"/>
      <c r="D44" s="438"/>
      <c r="E44" s="438"/>
      <c r="F44" s="438"/>
      <c r="G44" s="438"/>
      <c r="H44" s="439"/>
      <c r="I44" s="440"/>
      <c r="J44" s="334"/>
      <c r="K44" s="438"/>
      <c r="L44" s="438"/>
      <c r="M44" s="438"/>
      <c r="N44" s="438"/>
      <c r="O44" s="439"/>
      <c r="P44" s="440"/>
      <c r="Q44" s="335"/>
      <c r="R44" s="438"/>
      <c r="S44" s="438"/>
      <c r="T44" s="438"/>
      <c r="U44" s="438"/>
      <c r="V44" s="439"/>
      <c r="W44" s="440"/>
      <c r="X44" s="387"/>
      <c r="Y44" s="438"/>
      <c r="Z44" s="438"/>
      <c r="AA44" s="438"/>
      <c r="AB44" s="438"/>
      <c r="AC44" s="439"/>
      <c r="AD44" s="441"/>
    </row>
    <row r="45" spans="1:30" ht="15.75" x14ac:dyDescent="0.25">
      <c r="A45" s="526"/>
      <c r="B45" s="431"/>
      <c r="C45" s="332"/>
      <c r="D45" s="433"/>
      <c r="E45" s="433"/>
      <c r="F45" s="433"/>
      <c r="G45" s="433"/>
      <c r="H45" s="434"/>
      <c r="I45" s="435"/>
      <c r="J45" s="334"/>
      <c r="K45" s="433"/>
      <c r="L45" s="433"/>
      <c r="M45" s="433"/>
      <c r="N45" s="433"/>
      <c r="O45" s="434"/>
      <c r="P45" s="435"/>
      <c r="Q45" s="335"/>
      <c r="R45" s="433"/>
      <c r="S45" s="433"/>
      <c r="T45" s="433"/>
      <c r="U45" s="433"/>
      <c r="V45" s="434"/>
      <c r="W45" s="435"/>
      <c r="X45" s="387"/>
      <c r="Y45" s="433"/>
      <c r="Z45" s="433"/>
      <c r="AA45" s="433"/>
      <c r="AB45" s="433"/>
      <c r="AC45" s="434"/>
      <c r="AD45" s="436"/>
    </row>
    <row r="46" spans="1:30" ht="15.75" x14ac:dyDescent="0.25">
      <c r="A46" s="525"/>
      <c r="B46" s="431"/>
      <c r="C46" s="332"/>
      <c r="D46" s="438"/>
      <c r="E46" s="438"/>
      <c r="F46" s="438"/>
      <c r="G46" s="438"/>
      <c r="H46" s="439"/>
      <c r="I46" s="440"/>
      <c r="J46" s="334"/>
      <c r="K46" s="438"/>
      <c r="L46" s="438"/>
      <c r="M46" s="438"/>
      <c r="N46" s="438"/>
      <c r="O46" s="439"/>
      <c r="P46" s="440"/>
      <c r="Q46" s="335"/>
      <c r="R46" s="438"/>
      <c r="S46" s="438"/>
      <c r="T46" s="438"/>
      <c r="U46" s="438"/>
      <c r="V46" s="439"/>
      <c r="W46" s="440"/>
      <c r="X46" s="387"/>
      <c r="Y46" s="438"/>
      <c r="Z46" s="438"/>
      <c r="AA46" s="438"/>
      <c r="AB46" s="438"/>
      <c r="AC46" s="439"/>
      <c r="AD46" s="441"/>
    </row>
    <row r="47" spans="1:30" ht="15.75" x14ac:dyDescent="0.25">
      <c r="A47" s="526"/>
      <c r="B47" s="431"/>
      <c r="C47" s="332"/>
      <c r="D47" s="433"/>
      <c r="E47" s="433"/>
      <c r="F47" s="433"/>
      <c r="G47" s="433"/>
      <c r="H47" s="434"/>
      <c r="I47" s="435"/>
      <c r="J47" s="334"/>
      <c r="K47" s="433"/>
      <c r="L47" s="433"/>
      <c r="M47" s="433"/>
      <c r="N47" s="433"/>
      <c r="O47" s="434"/>
      <c r="P47" s="435"/>
      <c r="Q47" s="335"/>
      <c r="R47" s="433"/>
      <c r="S47" s="433"/>
      <c r="T47" s="433"/>
      <c r="U47" s="433"/>
      <c r="V47" s="434"/>
      <c r="W47" s="435"/>
      <c r="X47" s="387"/>
      <c r="Y47" s="433"/>
      <c r="Z47" s="433"/>
      <c r="AA47" s="433"/>
      <c r="AB47" s="433"/>
      <c r="AC47" s="434"/>
      <c r="AD47" s="436"/>
    </row>
    <row r="48" spans="1:30" ht="15.75" x14ac:dyDescent="0.25">
      <c r="A48" s="525"/>
      <c r="B48" s="431"/>
      <c r="C48" s="332"/>
      <c r="D48" s="438"/>
      <c r="E48" s="438"/>
      <c r="F48" s="438"/>
      <c r="G48" s="438"/>
      <c r="H48" s="439"/>
      <c r="I48" s="440"/>
      <c r="J48" s="334"/>
      <c r="K48" s="438"/>
      <c r="L48" s="438"/>
      <c r="M48" s="438"/>
      <c r="N48" s="438"/>
      <c r="O48" s="439"/>
      <c r="P48" s="440"/>
      <c r="Q48" s="335"/>
      <c r="R48" s="438"/>
      <c r="S48" s="438"/>
      <c r="T48" s="438"/>
      <c r="U48" s="438"/>
      <c r="V48" s="439"/>
      <c r="W48" s="440"/>
      <c r="X48" s="387"/>
      <c r="Y48" s="438"/>
      <c r="Z48" s="438"/>
      <c r="AA48" s="438"/>
      <c r="AB48" s="438"/>
      <c r="AC48" s="439"/>
      <c r="AD48" s="441"/>
    </row>
    <row r="49" spans="1:30" ht="15.75" x14ac:dyDescent="0.25">
      <c r="A49" s="526"/>
      <c r="B49" s="431"/>
      <c r="C49" s="332"/>
      <c r="D49" s="433"/>
      <c r="E49" s="433"/>
      <c r="F49" s="433"/>
      <c r="G49" s="433"/>
      <c r="H49" s="434"/>
      <c r="I49" s="435"/>
      <c r="J49" s="334"/>
      <c r="K49" s="433"/>
      <c r="L49" s="433"/>
      <c r="M49" s="433"/>
      <c r="N49" s="433"/>
      <c r="O49" s="434"/>
      <c r="P49" s="435"/>
      <c r="Q49" s="335"/>
      <c r="R49" s="433"/>
      <c r="S49" s="433"/>
      <c r="T49" s="433"/>
      <c r="U49" s="433"/>
      <c r="V49" s="434"/>
      <c r="W49" s="435"/>
      <c r="X49" s="387"/>
      <c r="Y49" s="433"/>
      <c r="Z49" s="433"/>
      <c r="AA49" s="433"/>
      <c r="AB49" s="433"/>
      <c r="AC49" s="434"/>
      <c r="AD49" s="436"/>
    </row>
    <row r="50" spans="1:30" ht="15.75" x14ac:dyDescent="0.25">
      <c r="A50" s="525"/>
      <c r="B50" s="431"/>
      <c r="C50" s="332"/>
      <c r="D50" s="438"/>
      <c r="E50" s="438"/>
      <c r="F50" s="438"/>
      <c r="G50" s="438"/>
      <c r="H50" s="439"/>
      <c r="I50" s="440"/>
      <c r="J50" s="334"/>
      <c r="K50" s="438"/>
      <c r="L50" s="438"/>
      <c r="M50" s="438"/>
      <c r="N50" s="438"/>
      <c r="O50" s="439"/>
      <c r="P50" s="440"/>
      <c r="Q50" s="335"/>
      <c r="R50" s="438"/>
      <c r="S50" s="438"/>
      <c r="T50" s="438"/>
      <c r="U50" s="438"/>
      <c r="V50" s="439"/>
      <c r="W50" s="440"/>
      <c r="X50" s="387"/>
      <c r="Y50" s="438"/>
      <c r="Z50" s="438"/>
      <c r="AA50" s="438"/>
      <c r="AB50" s="438"/>
      <c r="AC50" s="439"/>
      <c r="AD50" s="441"/>
    </row>
    <row r="51" spans="1:30" ht="15.75" x14ac:dyDescent="0.25">
      <c r="A51" s="526"/>
      <c r="B51" s="431"/>
      <c r="C51" s="332"/>
      <c r="D51" s="433"/>
      <c r="E51" s="433"/>
      <c r="F51" s="433"/>
      <c r="G51" s="433"/>
      <c r="H51" s="434"/>
      <c r="I51" s="435"/>
      <c r="J51" s="334"/>
      <c r="K51" s="433"/>
      <c r="L51" s="433"/>
      <c r="M51" s="433"/>
      <c r="N51" s="433"/>
      <c r="O51" s="434"/>
      <c r="P51" s="435"/>
      <c r="Q51" s="335"/>
      <c r="R51" s="433"/>
      <c r="S51" s="433"/>
      <c r="T51" s="433"/>
      <c r="U51" s="433"/>
      <c r="V51" s="434"/>
      <c r="W51" s="435"/>
      <c r="X51" s="387"/>
      <c r="Y51" s="433"/>
      <c r="Z51" s="433"/>
      <c r="AA51" s="433"/>
      <c r="AB51" s="433"/>
      <c r="AC51" s="434"/>
      <c r="AD51" s="436"/>
    </row>
    <row r="52" spans="1:30" ht="15.75" x14ac:dyDescent="0.25">
      <c r="A52" s="525"/>
      <c r="B52" s="431"/>
      <c r="C52" s="332"/>
      <c r="D52" s="438"/>
      <c r="E52" s="438"/>
      <c r="F52" s="438"/>
      <c r="G52" s="438"/>
      <c r="H52" s="439"/>
      <c r="I52" s="440"/>
      <c r="J52" s="334"/>
      <c r="K52" s="438"/>
      <c r="L52" s="438"/>
      <c r="M52" s="438"/>
      <c r="N52" s="438"/>
      <c r="O52" s="439"/>
      <c r="P52" s="440"/>
      <c r="Q52" s="335"/>
      <c r="R52" s="438"/>
      <c r="S52" s="438"/>
      <c r="T52" s="438"/>
      <c r="U52" s="438"/>
      <c r="V52" s="439"/>
      <c r="W52" s="440"/>
      <c r="X52" s="387"/>
      <c r="Y52" s="438"/>
      <c r="Z52" s="438"/>
      <c r="AA52" s="438"/>
      <c r="AB52" s="438"/>
      <c r="AC52" s="439"/>
      <c r="AD52" s="441"/>
    </row>
    <row r="53" spans="1:30" ht="15.75" x14ac:dyDescent="0.25">
      <c r="A53" s="526"/>
      <c r="B53" s="431"/>
      <c r="C53" s="332"/>
      <c r="D53" s="433"/>
      <c r="E53" s="433"/>
      <c r="F53" s="433"/>
      <c r="G53" s="433"/>
      <c r="H53" s="434"/>
      <c r="I53" s="435"/>
      <c r="J53" s="334"/>
      <c r="K53" s="433"/>
      <c r="L53" s="433"/>
      <c r="M53" s="433"/>
      <c r="N53" s="433"/>
      <c r="O53" s="434"/>
      <c r="P53" s="435"/>
      <c r="Q53" s="335"/>
      <c r="R53" s="433"/>
      <c r="S53" s="433"/>
      <c r="T53" s="433"/>
      <c r="U53" s="433"/>
      <c r="V53" s="434"/>
      <c r="W53" s="435"/>
      <c r="X53" s="387"/>
      <c r="Y53" s="433"/>
      <c r="Z53" s="433"/>
      <c r="AA53" s="433"/>
      <c r="AB53" s="433"/>
      <c r="AC53" s="434"/>
      <c r="AD53" s="436"/>
    </row>
    <row r="54" spans="1:30" ht="15.75" x14ac:dyDescent="0.25">
      <c r="A54" s="525"/>
      <c r="B54" s="431"/>
      <c r="C54" s="332"/>
      <c r="D54" s="438"/>
      <c r="E54" s="438"/>
      <c r="F54" s="438"/>
      <c r="G54" s="438"/>
      <c r="H54" s="439"/>
      <c r="I54" s="440"/>
      <c r="J54" s="334"/>
      <c r="K54" s="438"/>
      <c r="L54" s="438"/>
      <c r="M54" s="438"/>
      <c r="N54" s="438"/>
      <c r="O54" s="439"/>
      <c r="P54" s="440"/>
      <c r="Q54" s="335"/>
      <c r="R54" s="438"/>
      <c r="S54" s="438"/>
      <c r="T54" s="438"/>
      <c r="U54" s="438"/>
      <c r="V54" s="439"/>
      <c r="W54" s="440"/>
      <c r="X54" s="387"/>
      <c r="Y54" s="438"/>
      <c r="Z54" s="438"/>
      <c r="AA54" s="438"/>
      <c r="AB54" s="438"/>
      <c r="AC54" s="439"/>
      <c r="AD54" s="441"/>
    </row>
    <row r="55" spans="1:30" ht="15.75" x14ac:dyDescent="0.25">
      <c r="A55" s="526"/>
      <c r="B55" s="431"/>
      <c r="C55" s="332"/>
      <c r="D55" s="433"/>
      <c r="E55" s="433"/>
      <c r="F55" s="433"/>
      <c r="G55" s="433"/>
      <c r="H55" s="434"/>
      <c r="I55" s="435"/>
      <c r="J55" s="334"/>
      <c r="K55" s="433"/>
      <c r="L55" s="433"/>
      <c r="M55" s="433"/>
      <c r="N55" s="433"/>
      <c r="O55" s="434"/>
      <c r="P55" s="435"/>
      <c r="Q55" s="335"/>
      <c r="R55" s="433"/>
      <c r="S55" s="433"/>
      <c r="T55" s="433"/>
      <c r="U55" s="433"/>
      <c r="V55" s="434"/>
      <c r="W55" s="435"/>
      <c r="X55" s="387"/>
      <c r="Y55" s="433"/>
      <c r="Z55" s="433"/>
      <c r="AA55" s="433"/>
      <c r="AB55" s="433"/>
      <c r="AC55" s="434"/>
      <c r="AD55" s="436"/>
    </row>
    <row r="56" spans="1:30" ht="15.75" x14ac:dyDescent="0.25">
      <c r="A56" s="525"/>
      <c r="B56" s="431"/>
      <c r="C56" s="332"/>
      <c r="D56" s="438"/>
      <c r="E56" s="438"/>
      <c r="F56" s="438"/>
      <c r="G56" s="438"/>
      <c r="H56" s="439"/>
      <c r="I56" s="440"/>
      <c r="J56" s="334"/>
      <c r="K56" s="438"/>
      <c r="L56" s="438"/>
      <c r="M56" s="438"/>
      <c r="N56" s="438"/>
      <c r="O56" s="439"/>
      <c r="P56" s="440"/>
      <c r="Q56" s="335"/>
      <c r="R56" s="438"/>
      <c r="S56" s="438"/>
      <c r="T56" s="438"/>
      <c r="U56" s="438"/>
      <c r="V56" s="439"/>
      <c r="W56" s="440"/>
      <c r="X56" s="387"/>
      <c r="Y56" s="438"/>
      <c r="Z56" s="438"/>
      <c r="AA56" s="438"/>
      <c r="AB56" s="438"/>
      <c r="AC56" s="439"/>
      <c r="AD56" s="441"/>
    </row>
    <row r="57" spans="1:30" ht="15.75" x14ac:dyDescent="0.25">
      <c r="A57" s="526"/>
      <c r="B57" s="431"/>
      <c r="C57" s="332"/>
      <c r="D57" s="433"/>
      <c r="E57" s="433"/>
      <c r="F57" s="433"/>
      <c r="G57" s="433"/>
      <c r="H57" s="434"/>
      <c r="I57" s="435"/>
      <c r="J57" s="334"/>
      <c r="K57" s="433"/>
      <c r="L57" s="433"/>
      <c r="M57" s="433"/>
      <c r="N57" s="433"/>
      <c r="O57" s="434"/>
      <c r="P57" s="435"/>
      <c r="Q57" s="335"/>
      <c r="R57" s="433"/>
      <c r="S57" s="433"/>
      <c r="T57" s="433"/>
      <c r="U57" s="433"/>
      <c r="V57" s="434"/>
      <c r="W57" s="435"/>
      <c r="X57" s="387"/>
      <c r="Y57" s="433"/>
      <c r="Z57" s="433"/>
      <c r="AA57" s="433"/>
      <c r="AB57" s="433"/>
      <c r="AC57" s="434"/>
      <c r="AD57" s="436"/>
    </row>
    <row r="58" spans="1:30" ht="15.75" x14ac:dyDescent="0.25">
      <c r="A58" s="525"/>
      <c r="B58" s="431"/>
      <c r="C58" s="332"/>
      <c r="D58" s="438"/>
      <c r="E58" s="438"/>
      <c r="F58" s="438"/>
      <c r="G58" s="438"/>
      <c r="H58" s="439"/>
      <c r="I58" s="440"/>
      <c r="J58" s="334"/>
      <c r="K58" s="438"/>
      <c r="L58" s="438"/>
      <c r="M58" s="438"/>
      <c r="N58" s="438"/>
      <c r="O58" s="439"/>
      <c r="P58" s="440"/>
      <c r="Q58" s="335"/>
      <c r="R58" s="438"/>
      <c r="S58" s="438"/>
      <c r="T58" s="438"/>
      <c r="U58" s="438"/>
      <c r="V58" s="439"/>
      <c r="W58" s="440"/>
      <c r="X58" s="387"/>
      <c r="Y58" s="438"/>
      <c r="Z58" s="438"/>
      <c r="AA58" s="438"/>
      <c r="AB58" s="438"/>
      <c r="AC58" s="439"/>
      <c r="AD58" s="441"/>
    </row>
    <row r="59" spans="1:30" ht="15.75" x14ac:dyDescent="0.25">
      <c r="A59" s="526"/>
      <c r="B59" s="431"/>
      <c r="C59" s="332"/>
      <c r="D59" s="433"/>
      <c r="E59" s="433"/>
      <c r="F59" s="433"/>
      <c r="G59" s="433"/>
      <c r="H59" s="434"/>
      <c r="I59" s="435"/>
      <c r="J59" s="334"/>
      <c r="K59" s="433"/>
      <c r="L59" s="433"/>
      <c r="M59" s="433"/>
      <c r="N59" s="433"/>
      <c r="O59" s="434"/>
      <c r="P59" s="435"/>
      <c r="Q59" s="335"/>
      <c r="R59" s="433"/>
      <c r="S59" s="433"/>
      <c r="T59" s="433"/>
      <c r="U59" s="433"/>
      <c r="V59" s="434"/>
      <c r="W59" s="435"/>
      <c r="X59" s="387"/>
      <c r="Y59" s="433"/>
      <c r="Z59" s="433"/>
      <c r="AA59" s="433"/>
      <c r="AB59" s="433"/>
      <c r="AC59" s="434"/>
      <c r="AD59" s="436"/>
    </row>
    <row r="60" spans="1:30" ht="15.75" x14ac:dyDescent="0.25">
      <c r="A60" s="525"/>
      <c r="B60" s="431"/>
      <c r="C60" s="332"/>
      <c r="D60" s="438"/>
      <c r="E60" s="438"/>
      <c r="F60" s="438"/>
      <c r="G60" s="438"/>
      <c r="H60" s="439"/>
      <c r="I60" s="440"/>
      <c r="J60" s="334"/>
      <c r="K60" s="438"/>
      <c r="L60" s="438"/>
      <c r="M60" s="438"/>
      <c r="N60" s="438"/>
      <c r="O60" s="439"/>
      <c r="P60" s="440"/>
      <c r="Q60" s="335"/>
      <c r="R60" s="438"/>
      <c r="S60" s="438"/>
      <c r="T60" s="438"/>
      <c r="U60" s="438"/>
      <c r="V60" s="439"/>
      <c r="W60" s="440"/>
      <c r="X60" s="387"/>
      <c r="Y60" s="438"/>
      <c r="Z60" s="438"/>
      <c r="AA60" s="438"/>
      <c r="AB60" s="438"/>
      <c r="AC60" s="439"/>
      <c r="AD60" s="441"/>
    </row>
    <row r="61" spans="1:30" ht="15.75" x14ac:dyDescent="0.25">
      <c r="A61" s="526"/>
      <c r="B61" s="431"/>
      <c r="C61" s="332"/>
      <c r="D61" s="433"/>
      <c r="E61" s="433"/>
      <c r="F61" s="433"/>
      <c r="G61" s="433"/>
      <c r="H61" s="434"/>
      <c r="I61" s="435"/>
      <c r="J61" s="334"/>
      <c r="K61" s="433"/>
      <c r="L61" s="433"/>
      <c r="M61" s="433"/>
      <c r="N61" s="433"/>
      <c r="O61" s="434"/>
      <c r="P61" s="435"/>
      <c r="Q61" s="335"/>
      <c r="R61" s="433"/>
      <c r="S61" s="433"/>
      <c r="T61" s="433"/>
      <c r="U61" s="433"/>
      <c r="V61" s="434"/>
      <c r="W61" s="435"/>
      <c r="X61" s="387"/>
      <c r="Y61" s="433"/>
      <c r="Z61" s="433"/>
      <c r="AA61" s="433"/>
      <c r="AB61" s="433"/>
      <c r="AC61" s="434"/>
      <c r="AD61" s="436"/>
    </row>
    <row r="62" spans="1:30" ht="15.75" x14ac:dyDescent="0.25">
      <c r="A62" s="525"/>
      <c r="B62" s="431"/>
      <c r="C62" s="332"/>
      <c r="D62" s="438"/>
      <c r="E62" s="438"/>
      <c r="F62" s="438"/>
      <c r="G62" s="438"/>
      <c r="H62" s="439"/>
      <c r="I62" s="440"/>
      <c r="J62" s="334"/>
      <c r="K62" s="438"/>
      <c r="L62" s="438"/>
      <c r="M62" s="438"/>
      <c r="N62" s="438"/>
      <c r="O62" s="439"/>
      <c r="P62" s="440"/>
      <c r="Q62" s="335"/>
      <c r="R62" s="438"/>
      <c r="S62" s="438"/>
      <c r="T62" s="438"/>
      <c r="U62" s="438"/>
      <c r="V62" s="439"/>
      <c r="W62" s="440"/>
      <c r="X62" s="387"/>
      <c r="Y62" s="438"/>
      <c r="Z62" s="438"/>
      <c r="AA62" s="438"/>
      <c r="AB62" s="438"/>
      <c r="AC62" s="439"/>
      <c r="AD62" s="441"/>
    </row>
    <row r="63" spans="1:30" ht="15.75" x14ac:dyDescent="0.25">
      <c r="A63" s="453"/>
      <c r="B63" s="431"/>
      <c r="C63" s="332"/>
      <c r="D63" s="433"/>
      <c r="E63" s="433"/>
      <c r="F63" s="433"/>
      <c r="G63" s="433"/>
      <c r="H63" s="434"/>
      <c r="I63" s="435"/>
      <c r="J63" s="334"/>
      <c r="K63" s="433"/>
      <c r="L63" s="433"/>
      <c r="M63" s="433"/>
      <c r="N63" s="433"/>
      <c r="O63" s="434"/>
      <c r="P63" s="435"/>
      <c r="Q63" s="335"/>
      <c r="R63" s="433"/>
      <c r="S63" s="433"/>
      <c r="T63" s="433"/>
      <c r="U63" s="433"/>
      <c r="V63" s="434"/>
      <c r="W63" s="435"/>
      <c r="X63" s="387"/>
      <c r="Y63" s="433"/>
      <c r="Z63" s="433"/>
      <c r="AA63" s="433"/>
      <c r="AB63" s="433"/>
      <c r="AC63" s="434"/>
      <c r="AD63" s="436"/>
    </row>
    <row r="64" spans="1:30" ht="15.75" x14ac:dyDescent="0.25">
      <c r="A64" s="452"/>
      <c r="B64" s="431"/>
      <c r="C64" s="332"/>
      <c r="D64" s="438"/>
      <c r="E64" s="438"/>
      <c r="F64" s="438"/>
      <c r="G64" s="438"/>
      <c r="H64" s="439"/>
      <c r="I64" s="440"/>
      <c r="J64" s="334"/>
      <c r="K64" s="438"/>
      <c r="L64" s="438"/>
      <c r="M64" s="438"/>
      <c r="N64" s="438"/>
      <c r="O64" s="439"/>
      <c r="P64" s="440"/>
      <c r="Q64" s="335"/>
      <c r="R64" s="438"/>
      <c r="S64" s="438"/>
      <c r="T64" s="438"/>
      <c r="U64" s="438"/>
      <c r="V64" s="439"/>
      <c r="W64" s="440"/>
      <c r="X64" s="387"/>
      <c r="Y64" s="438"/>
      <c r="Z64" s="438"/>
      <c r="AA64" s="438"/>
      <c r="AB64" s="438"/>
      <c r="AC64" s="439"/>
      <c r="AD64" s="441"/>
    </row>
    <row r="65" spans="1:30" ht="15.75" x14ac:dyDescent="0.25">
      <c r="A65" s="453"/>
      <c r="B65" s="431"/>
      <c r="C65" s="332"/>
      <c r="D65" s="433"/>
      <c r="E65" s="433"/>
      <c r="F65" s="433"/>
      <c r="G65" s="433"/>
      <c r="H65" s="434"/>
      <c r="I65" s="435"/>
      <c r="J65" s="334"/>
      <c r="K65" s="433"/>
      <c r="L65" s="433"/>
      <c r="M65" s="433"/>
      <c r="N65" s="433"/>
      <c r="O65" s="434"/>
      <c r="P65" s="435"/>
      <c r="Q65" s="335"/>
      <c r="R65" s="433"/>
      <c r="S65" s="433"/>
      <c r="T65" s="433"/>
      <c r="U65" s="433"/>
      <c r="V65" s="434"/>
      <c r="W65" s="435"/>
      <c r="X65" s="387"/>
      <c r="Y65" s="433"/>
      <c r="Z65" s="433"/>
      <c r="AA65" s="433"/>
      <c r="AB65" s="433"/>
      <c r="AC65" s="434"/>
      <c r="AD65" s="436"/>
    </row>
    <row r="66" spans="1:30" ht="15.75" x14ac:dyDescent="0.25">
      <c r="A66" s="427"/>
      <c r="B66" s="426"/>
      <c r="C66" s="401"/>
      <c r="D66" s="486"/>
      <c r="E66" s="486"/>
      <c r="F66" s="486"/>
      <c r="G66" s="486"/>
      <c r="H66" s="487"/>
      <c r="I66" s="488"/>
      <c r="J66" s="402"/>
      <c r="K66" s="486"/>
      <c r="L66" s="486"/>
      <c r="M66" s="486"/>
      <c r="N66" s="486"/>
      <c r="O66" s="487"/>
      <c r="P66" s="488"/>
      <c r="Q66" s="362"/>
      <c r="R66" s="486"/>
      <c r="S66" s="486"/>
      <c r="T66" s="486"/>
      <c r="U66" s="486"/>
      <c r="V66" s="487"/>
      <c r="W66" s="488"/>
      <c r="X66" s="403"/>
      <c r="Y66" s="486"/>
      <c r="Z66" s="486"/>
      <c r="AA66" s="486"/>
      <c r="AB66" s="486"/>
      <c r="AC66" s="487"/>
      <c r="AD66" s="392"/>
    </row>
  </sheetData>
  <sheetProtection algorithmName="SHA-512" hashValue="6/eweKDRImRnpDidDuYXBO21rNfDWMQzDjpdm8U4gL/Z1uLlMninVhk+oIOYYZR+uBH0rvUfWtB0d+87J+rRCQ==" saltValue="51FZszF6dRjkqR+dJXwC7Q==" spinCount="100000" sheet="1" objects="1" formatColumns="0" formatRows="0" deleteColumn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B13:B66">
    <cfRule type="cellIs" dxfId="806" priority="414" operator="equal">
      <formula>"YES"</formula>
    </cfRule>
  </conditionalFormatting>
  <conditionalFormatting sqref="A13:A66">
    <cfRule type="expression" dxfId="805" priority="396">
      <formula>$B13="NO"</formula>
    </cfRule>
  </conditionalFormatting>
  <conditionalFormatting sqref="E13:H13">
    <cfRule type="expression" dxfId="804" priority="388">
      <formula>$D13="NO"</formula>
    </cfRule>
  </conditionalFormatting>
  <conditionalFormatting sqref="L13:O13">
    <cfRule type="expression" dxfId="803" priority="386">
      <formula>$K13="NO"</formula>
    </cfRule>
  </conditionalFormatting>
  <conditionalFormatting sqref="S13:V13">
    <cfRule type="expression" dxfId="802" priority="385">
      <formula>$R13="NO"</formula>
    </cfRule>
  </conditionalFormatting>
  <conditionalFormatting sqref="Z13:AC13">
    <cfRule type="expression" dxfId="801" priority="384">
      <formula>$Y13="NO"</formula>
    </cfRule>
  </conditionalFormatting>
  <conditionalFormatting sqref="C13:C66">
    <cfRule type="expression" dxfId="800" priority="374">
      <formula>I13="Incomplete"</formula>
    </cfRule>
    <cfRule type="expression" dxfId="799" priority="394">
      <formula>OR(E13=350, E13=300,E13=200,E13=100)</formula>
    </cfRule>
  </conditionalFormatting>
  <conditionalFormatting sqref="J13">
    <cfRule type="expression" dxfId="798" priority="369">
      <formula>P13="Incomplete"</formula>
    </cfRule>
    <cfRule type="expression" dxfId="797" priority="372">
      <formula>OR(L13=350, L13=300,L13=200,L13=100)</formula>
    </cfRule>
  </conditionalFormatting>
  <conditionalFormatting sqref="Q13">
    <cfRule type="expression" dxfId="796" priority="364">
      <formula>W13="Incomplete"</formula>
    </cfRule>
    <cfRule type="expression" dxfId="795" priority="367">
      <formula>OR(S13=350, S13=300,S13=200,S13=100)</formula>
    </cfRule>
  </conditionalFormatting>
  <conditionalFormatting sqref="X13">
    <cfRule type="expression" dxfId="794" priority="359">
      <formula>AD13="Incomplete"</formula>
    </cfRule>
    <cfRule type="expression" dxfId="793" priority="362">
      <formula>OR(Z13=350, Z13=300,Z13=200,Z13=100)</formula>
    </cfRule>
  </conditionalFormatting>
  <conditionalFormatting sqref="D13">
    <cfRule type="cellIs" dxfId="792" priority="338" operator="equal">
      <formula>"YES"</formula>
    </cfRule>
  </conditionalFormatting>
  <conditionalFormatting sqref="I13">
    <cfRule type="cellIs" dxfId="791" priority="332" operator="equal">
      <formula>"Incomplete"</formula>
    </cfRule>
    <cfRule type="expression" dxfId="790" priority="335">
      <formula>$D13="NO"</formula>
    </cfRule>
    <cfRule type="cellIs" dxfId="789" priority="336" operator="equal">
      <formula>"Complete"</formula>
    </cfRule>
  </conditionalFormatting>
  <conditionalFormatting sqref="AD13">
    <cfRule type="cellIs" dxfId="788" priority="306" operator="equal">
      <formula>"Incomplete"</formula>
    </cfRule>
    <cfRule type="cellIs" dxfId="787" priority="308" operator="equal">
      <formula>"Complete"</formula>
    </cfRule>
  </conditionalFormatting>
  <conditionalFormatting sqref="W13">
    <cfRule type="cellIs" dxfId="786" priority="316" operator="equal">
      <formula>"Incomplete"</formula>
    </cfRule>
    <cfRule type="cellIs" dxfId="785" priority="318" operator="equal">
      <formula>"Complete"</formula>
    </cfRule>
  </conditionalFormatting>
  <conditionalFormatting sqref="R13">
    <cfRule type="cellIs" dxfId="784" priority="322" operator="equal">
      <formula>"YES"</formula>
    </cfRule>
    <cfRule type="cellIs" dxfId="783" priority="323" operator="equal">
      <formula>"YES"</formula>
    </cfRule>
  </conditionalFormatting>
  <conditionalFormatting sqref="P13">
    <cfRule type="cellIs" dxfId="782" priority="325" operator="equal">
      <formula>"Incomplete"</formula>
    </cfRule>
    <cfRule type="cellIs" dxfId="781" priority="327" operator="equal">
      <formula>"Complete"</formula>
    </cfRule>
  </conditionalFormatting>
  <conditionalFormatting sqref="K13">
    <cfRule type="cellIs" dxfId="780" priority="330" operator="equal">
      <formula>"YES"</formula>
    </cfRule>
    <cfRule type="cellIs" dxfId="779" priority="331" operator="equal">
      <formula>"YES"</formula>
    </cfRule>
  </conditionalFormatting>
  <conditionalFormatting sqref="I13 K13 P13 R13 W13 Y13 AD13 D13">
    <cfRule type="expression" dxfId="778" priority="272">
      <formula>$B13="NO"</formula>
    </cfRule>
  </conditionalFormatting>
  <conditionalFormatting sqref="I13">
    <cfRule type="expression" dxfId="777" priority="271">
      <formula>$D13="NO"</formula>
    </cfRule>
  </conditionalFormatting>
  <conditionalFormatting sqref="P13">
    <cfRule type="expression" dxfId="776" priority="270">
      <formula>$K13="NO"</formula>
    </cfRule>
  </conditionalFormatting>
  <conditionalFormatting sqref="W13">
    <cfRule type="expression" dxfId="775" priority="269">
      <formula>$R13="NO"</formula>
    </cfRule>
  </conditionalFormatting>
  <conditionalFormatting sqref="AD13">
    <cfRule type="expression" dxfId="774" priority="268">
      <formula>$Y13="NO"</formula>
    </cfRule>
  </conditionalFormatting>
  <conditionalFormatting sqref="K13 R13 Y13">
    <cfRule type="expression" dxfId="773" priority="267">
      <formula>$D13="YES"</formula>
    </cfRule>
  </conditionalFormatting>
  <conditionalFormatting sqref="R13 Y13">
    <cfRule type="expression" dxfId="772" priority="266">
      <formula>$K13="YES"</formula>
    </cfRule>
  </conditionalFormatting>
  <conditionalFormatting sqref="Y13">
    <cfRule type="expression" dxfId="771" priority="310">
      <formula>$R13="YES"</formula>
    </cfRule>
    <cfRule type="cellIs" dxfId="770" priority="313" operator="equal">
      <formula>"YES"</formula>
    </cfRule>
  </conditionalFormatting>
  <conditionalFormatting sqref="E13:AC13">
    <cfRule type="expression" dxfId="769" priority="304">
      <formula>$B13="NO"</formula>
    </cfRule>
  </conditionalFormatting>
  <conditionalFormatting sqref="AD14">
    <cfRule type="cellIs" dxfId="768" priority="146" operator="equal">
      <formula>"Incomplete"</formula>
    </cfRule>
    <cfRule type="cellIs" dxfId="767" priority="147" operator="equal">
      <formula>"Complete"</formula>
    </cfRule>
  </conditionalFormatting>
  <conditionalFormatting sqref="AD14">
    <cfRule type="expression" dxfId="766" priority="132">
      <formula>$B14="NO"</formula>
    </cfRule>
  </conditionalFormatting>
  <conditionalFormatting sqref="AD14">
    <cfRule type="expression" dxfId="765" priority="128">
      <formula>$Y14="NO"</formula>
    </cfRule>
  </conditionalFormatting>
  <conditionalFormatting sqref="AD15:AD66">
    <cfRule type="cellIs" dxfId="764" priority="100" operator="equal">
      <formula>"Incomplete"</formula>
    </cfRule>
    <cfRule type="cellIs" dxfId="763" priority="101" operator="equal">
      <formula>"Complete"</formula>
    </cfRule>
  </conditionalFormatting>
  <conditionalFormatting sqref="AD15:AD66">
    <cfRule type="expression" dxfId="762" priority="86">
      <formula>$B15="NO"</formula>
    </cfRule>
  </conditionalFormatting>
  <conditionalFormatting sqref="AD15:AD66">
    <cfRule type="expression" dxfId="761" priority="82">
      <formula>$Y15="NO"</formula>
    </cfRule>
  </conditionalFormatting>
  <conditionalFormatting sqref="L13:N13">
    <cfRule type="expression" dxfId="760" priority="58">
      <formula>$D13="NO"</formula>
    </cfRule>
  </conditionalFormatting>
  <conditionalFormatting sqref="S13:U13">
    <cfRule type="expression" dxfId="759" priority="54">
      <formula>$D13="NO"</formula>
    </cfRule>
  </conditionalFormatting>
  <conditionalFormatting sqref="Z13:AB13">
    <cfRule type="expression" dxfId="758" priority="50">
      <formula>$D13="NO"</formula>
    </cfRule>
  </conditionalFormatting>
  <conditionalFormatting sqref="E14:H66">
    <cfRule type="expression" dxfId="757" priority="46">
      <formula>$D14="NO"</formula>
    </cfRule>
  </conditionalFormatting>
  <conditionalFormatting sqref="L14:O66">
    <cfRule type="expression" dxfId="756" priority="45">
      <formula>$K14="NO"</formula>
    </cfRule>
  </conditionalFormatting>
  <conditionalFormatting sqref="S14:V66">
    <cfRule type="expression" dxfId="755" priority="44">
      <formula>$R14="NO"</formula>
    </cfRule>
  </conditionalFormatting>
  <conditionalFormatting sqref="Z14:AC66">
    <cfRule type="expression" dxfId="754" priority="43">
      <formula>$Y14="NO"</formula>
    </cfRule>
  </conditionalFormatting>
  <conditionalFormatting sqref="J14:J66">
    <cfRule type="expression" dxfId="753" priority="41">
      <formula>P14="Incomplete"</formula>
    </cfRule>
    <cfRule type="expression" dxfId="752" priority="42">
      <formula>OR(L14=350, L14=300,L14=200,L14=100)</formula>
    </cfRule>
  </conditionalFormatting>
  <conditionalFormatting sqref="Q14:Q66">
    <cfRule type="expression" dxfId="751" priority="39">
      <formula>W14="Incomplete"</formula>
    </cfRule>
    <cfRule type="expression" dxfId="750" priority="40">
      <formula>OR(S14=350, S14=300,S14=200,S14=100)</formula>
    </cfRule>
  </conditionalFormatting>
  <conditionalFormatting sqref="X14:X66">
    <cfRule type="expression" dxfId="749" priority="37">
      <formula>AD14="Incomplete"</formula>
    </cfRule>
    <cfRule type="expression" dxfId="748" priority="38">
      <formula>OR(Z14=350, Z14=300,Z14=200,Z14=100)</formula>
    </cfRule>
  </conditionalFormatting>
  <conditionalFormatting sqref="D14:D66">
    <cfRule type="cellIs" dxfId="747" priority="36" operator="equal">
      <formula>"YES"</formula>
    </cfRule>
  </conditionalFormatting>
  <conditionalFormatting sqref="I14:I66">
    <cfRule type="cellIs" dxfId="746" priority="33" operator="equal">
      <formula>"Incomplete"</formula>
    </cfRule>
    <cfRule type="expression" dxfId="745" priority="34">
      <formula>$D14="NO"</formula>
    </cfRule>
    <cfRule type="cellIs" dxfId="744" priority="35" operator="equal">
      <formula>"Complete"</formula>
    </cfRule>
  </conditionalFormatting>
  <conditionalFormatting sqref="W14:W66">
    <cfRule type="cellIs" dxfId="743" priority="25" operator="equal">
      <formula>"Incomplete"</formula>
    </cfRule>
    <cfRule type="cellIs" dxfId="742" priority="26" operator="equal">
      <formula>"Complete"</formula>
    </cfRule>
  </conditionalFormatting>
  <conditionalFormatting sqref="R14:R66">
    <cfRule type="cellIs" dxfId="741" priority="27" operator="equal">
      <formula>"YES"</formula>
    </cfRule>
    <cfRule type="cellIs" dxfId="740" priority="28" operator="equal">
      <formula>"YES"</formula>
    </cfRule>
  </conditionalFormatting>
  <conditionalFormatting sqref="P14:P66">
    <cfRule type="cellIs" dxfId="739" priority="29" operator="equal">
      <formula>"Incomplete"</formula>
    </cfRule>
    <cfRule type="cellIs" dxfId="738" priority="30" operator="equal">
      <formula>"Complete"</formula>
    </cfRule>
  </conditionalFormatting>
  <conditionalFormatting sqref="K14:K66">
    <cfRule type="cellIs" dxfId="737" priority="31" operator="equal">
      <formula>"YES"</formula>
    </cfRule>
    <cfRule type="cellIs" dxfId="736" priority="32" operator="equal">
      <formula>"YES"</formula>
    </cfRule>
  </conditionalFormatting>
  <conditionalFormatting sqref="I14:I66 K14:K66 P14:P66 R14:R66 W14:W66 Y14:Y66 D14:D66">
    <cfRule type="expression" dxfId="735" priority="19">
      <formula>$B14="NO"</formula>
    </cfRule>
  </conditionalFormatting>
  <conditionalFormatting sqref="I14:I66">
    <cfRule type="expression" dxfId="734" priority="18">
      <formula>$D14="NO"</formula>
    </cfRule>
  </conditionalFormatting>
  <conditionalFormatting sqref="P14:P66">
    <cfRule type="expression" dxfId="733" priority="17">
      <formula>$K14="NO"</formula>
    </cfRule>
  </conditionalFormatting>
  <conditionalFormatting sqref="W14:W66">
    <cfRule type="expression" dxfId="732" priority="16">
      <formula>$R14="NO"</formula>
    </cfRule>
  </conditionalFormatting>
  <conditionalFormatting sqref="K14:K66 R14:R66 Y14:Y66">
    <cfRule type="expression" dxfId="731" priority="15">
      <formula>$D14="YES"</formula>
    </cfRule>
  </conditionalFormatting>
  <conditionalFormatting sqref="R14:R66 Y14:Y66">
    <cfRule type="expression" dxfId="730" priority="14">
      <formula>$K14="YES"</formula>
    </cfRule>
  </conditionalFormatting>
  <conditionalFormatting sqref="Y14:Y66">
    <cfRule type="expression" dxfId="729" priority="23">
      <formula>$R14="YES"</formula>
    </cfRule>
    <cfRule type="cellIs" dxfId="728" priority="24" operator="equal">
      <formula>"YES"</formula>
    </cfRule>
  </conditionalFormatting>
  <conditionalFormatting sqref="E14:AC66">
    <cfRule type="expression" dxfId="727" priority="22">
      <formula>$B14="NO"</formula>
    </cfRule>
  </conditionalFormatting>
  <conditionalFormatting sqref="L14:N66">
    <cfRule type="expression" dxfId="726" priority="12">
      <formula>$D14="NO"</formula>
    </cfRule>
  </conditionalFormatting>
  <conditionalFormatting sqref="S14:U66">
    <cfRule type="expression" dxfId="725" priority="8">
      <formula>$D14="NO"</formula>
    </cfRule>
  </conditionalFormatting>
  <conditionalFormatting sqref="Z14:AB66">
    <cfRule type="expression" dxfId="724" priority="4">
      <formula>$D14="NO"</formula>
    </cfRule>
  </conditionalFormatting>
  <dataValidations count="1">
    <dataValidation showInputMessage="1" showErrorMessage="1" sqref="C12:C66 Q12:Q66 J12:J66 X12:X66" xr:uid="{3319C3F8-DB65-43BC-A941-F7067F96A5DF}"/>
  </dataValidations>
  <pageMargins left="0.7" right="0.7" top="0.75" bottom="0.75" header="0.3" footer="0.3"/>
  <pageSetup paperSize="3" scale="71"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303" id="{B24284C3-A838-45D3-8193-C4C959DDF58C}">
            <xm:f>E13&lt;&gt;'Utilities STD'!C3</xm:f>
            <x14:dxf>
              <font>
                <color theme="0"/>
              </font>
              <fill>
                <patternFill>
                  <fgColor rgb="FFFF0000"/>
                  <bgColor rgb="FFFF0000"/>
                </patternFill>
              </fill>
            </x14:dxf>
          </x14:cfRule>
          <xm:sqref>E13:G66</xm:sqref>
        </x14:conditionalFormatting>
        <x14:conditionalFormatting xmlns:xm="http://schemas.microsoft.com/office/excel/2006/main">
          <x14:cfRule type="expression" priority="57" id="{7B5824D9-1E36-4E76-8791-3E339FB316BC}">
            <xm:f>L13&lt;&gt;'Utilities STD'!G3</xm:f>
            <x14:dxf>
              <font>
                <color theme="0"/>
              </font>
              <fill>
                <patternFill>
                  <fgColor rgb="FFFF0000"/>
                  <bgColor rgb="FFFF0000"/>
                </patternFill>
              </fill>
            </x14:dxf>
          </x14:cfRule>
          <xm:sqref>L13:N66</xm:sqref>
        </x14:conditionalFormatting>
        <x14:conditionalFormatting xmlns:xm="http://schemas.microsoft.com/office/excel/2006/main">
          <x14:cfRule type="expression" priority="53" id="{4D0471EE-E84F-4F77-869F-9C628EF18EDF}">
            <xm:f>S13&lt;&gt;'Utilities STD'!K3</xm:f>
            <x14:dxf>
              <font>
                <color theme="0"/>
              </font>
              <fill>
                <patternFill>
                  <fgColor rgb="FFFF0000"/>
                  <bgColor rgb="FFFF0000"/>
                </patternFill>
              </fill>
            </x14:dxf>
          </x14:cfRule>
          <xm:sqref>S13:U66</xm:sqref>
        </x14:conditionalFormatting>
        <x14:conditionalFormatting xmlns:xm="http://schemas.microsoft.com/office/excel/2006/main">
          <x14:cfRule type="expression" priority="49" id="{C2493DA4-E440-4CAC-926B-6E633686891A}">
            <xm:f>Z13&lt;&gt;'Utilities STD'!O3</xm:f>
            <x14:dxf>
              <font>
                <color theme="0"/>
              </font>
              <fill>
                <patternFill>
                  <fgColor rgb="FFFF0000"/>
                  <bgColor rgb="FFFF0000"/>
                </patternFill>
              </fill>
            </x14:dxf>
          </x14:cfRule>
          <xm:sqref>Z13:AB66</xm:sqref>
        </x14:conditionalFormatting>
      </x14:conditionalFormattings>
    </ext>
    <ext xmlns:x14="http://schemas.microsoft.com/office/spreadsheetml/2009/9/main" uri="{CCE6A557-97BC-4b89-ADB6-D9C93CAAB3DF}">
      <x14:dataValidations xmlns:xm="http://schemas.microsoft.com/office/excel/2006/main" count="7">
        <x14:dataValidation type="list" showInputMessage="1" showErrorMessage="1" xr:uid="{7B4703F5-7631-425C-94E8-3E76AEA0A398}">
          <x14:formula1>
            <xm:f>'Pic List'!$A$2:$A$4</xm:f>
          </x14:formula1>
          <xm:sqref>B12:B66</xm:sqref>
        </x14:dataValidation>
        <x14:dataValidation type="list" showInputMessage="1" showErrorMessage="1" xr:uid="{897D6643-CF18-4A7D-A41B-BA63889E9646}">
          <x14:formula1>
            <xm:f>'Pic List'!$B$2:$B$5</xm:f>
          </x14:formula1>
          <xm:sqref>S12:S66 L12:L66 E12:E66 Z12:Z66</xm:sqref>
        </x14:dataValidation>
        <x14:dataValidation type="list" showInputMessage="1" showErrorMessage="1" xr:uid="{6FADF822-D459-4E3C-8C8D-CFA6AA35A20A}">
          <x14:formula1>
            <xm:f>'Pic List'!$E$2:$E$5</xm:f>
          </x14:formula1>
          <xm:sqref>M12:M66 T12:T66 F12:F66 AA12:AA66</xm:sqref>
        </x14:dataValidation>
        <x14:dataValidation type="list" allowBlank="1" showInputMessage="1" showErrorMessage="1" xr:uid="{97C35272-39F0-4B7F-9D61-79E90A26EF2D}">
          <x14:formula1>
            <xm:f>'Pic List'!$A$2:$A$6</xm:f>
          </x14:formula1>
          <xm:sqref>D13 K13 R13 Y13</xm:sqref>
        </x14:dataValidation>
        <x14:dataValidation type="list" showInputMessage="1" showErrorMessage="1" xr:uid="{06B9EFDD-90C0-4C03-9B46-D541DC549DBC}">
          <x14:formula1>
            <xm:f>'Pic List'!$A$2:$A$5</xm:f>
          </x14:formula1>
          <xm:sqref>D14:D66 K14:K66 R14:R66 Y14:Y66</xm:sqref>
        </x14:dataValidation>
        <x14:dataValidation type="list" allowBlank="1" showInputMessage="1" showErrorMessage="1" xr:uid="{7835CAE0-5C29-403D-BCC8-1639C37A22EE}">
          <x14:formula1>
            <xm:f>'Pic List'!$F$2:$F$4</xm:f>
          </x14:formula1>
          <xm:sqref>I12:I66 P12:P66 W12:W66 AD12:AD66</xm:sqref>
        </x14:dataValidation>
        <x14:dataValidation type="list" allowBlank="1" showInputMessage="1" showErrorMessage="1" xr:uid="{32899A61-C1C8-40E6-BA04-6B559C860527}">
          <x14:formula1>
            <xm:f>'Pic List'!$C$2:$C$4</xm:f>
          </x14:formula1>
          <xm:sqref>U12:U66 G12:G66 N12:N66 AB12:AB66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E9BA9-288B-4ED9-B560-400B7E328FB5}">
  <sheetPr>
    <outlinePr summaryBelow="0" summaryRight="0"/>
  </sheetPr>
  <dimension ref="A1:Q56"/>
  <sheetViews>
    <sheetView showGridLines="0" showZeros="0" zoomScale="90" zoomScaleNormal="90" workbookViewId="0">
      <pane ySplit="1" topLeftCell="A2" activePane="bottomLeft" state="frozen"/>
      <selection activeCell="E1" sqref="E1:E1048576"/>
      <selection pane="bottomLeft" activeCell="O1" sqref="O1:O1048576"/>
    </sheetView>
  </sheetViews>
  <sheetFormatPr defaultColWidth="9.140625" defaultRowHeight="15" x14ac:dyDescent="0.25"/>
  <cols>
    <col min="1" max="1" width="33.5703125" style="31" bestFit="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7.25" thickBot="1" x14ac:dyDescent="0.3">
      <c r="A1" s="22" t="s">
        <v>27</v>
      </c>
      <c r="B1" s="19" t="s">
        <v>29</v>
      </c>
      <c r="C1" s="19" t="s">
        <v>30</v>
      </c>
      <c r="D1" s="19" t="s">
        <v>31</v>
      </c>
      <c r="E1" s="19" t="s">
        <v>32</v>
      </c>
      <c r="F1" s="24" t="s">
        <v>33</v>
      </c>
      <c r="G1" s="25" t="s">
        <v>49</v>
      </c>
      <c r="H1" s="25" t="s">
        <v>35</v>
      </c>
      <c r="I1" s="25" t="s">
        <v>36</v>
      </c>
      <c r="J1" s="27" t="s">
        <v>37</v>
      </c>
      <c r="K1" s="27" t="s">
        <v>100</v>
      </c>
      <c r="L1" s="27" t="s">
        <v>101</v>
      </c>
      <c r="M1" s="27" t="s">
        <v>40</v>
      </c>
      <c r="N1" s="29" t="s">
        <v>41</v>
      </c>
      <c r="O1" s="29" t="s">
        <v>34</v>
      </c>
      <c r="P1" s="29" t="s">
        <v>43</v>
      </c>
      <c r="Q1" s="29" t="s">
        <v>44</v>
      </c>
    </row>
    <row r="2" spans="1:17" ht="15.75" x14ac:dyDescent="0.25">
      <c r="A2" s="166" t="s">
        <v>347</v>
      </c>
      <c r="B2" s="45"/>
      <c r="C2" s="40"/>
      <c r="D2" s="40"/>
      <c r="E2" s="40"/>
      <c r="F2" s="41"/>
      <c r="G2" s="40"/>
      <c r="H2" s="40"/>
      <c r="I2" s="40"/>
      <c r="J2" s="42"/>
      <c r="K2" s="40"/>
      <c r="L2" s="40"/>
      <c r="M2" s="40"/>
      <c r="N2" s="43"/>
      <c r="O2" s="40"/>
      <c r="P2" s="40"/>
      <c r="Q2" s="40"/>
    </row>
    <row r="3" spans="1:17" ht="15.75" x14ac:dyDescent="0.25">
      <c r="A3" s="251" t="s">
        <v>134</v>
      </c>
      <c r="B3" s="44"/>
      <c r="C3" s="35" t="s">
        <v>11</v>
      </c>
      <c r="D3" s="35" t="s">
        <v>16</v>
      </c>
      <c r="E3" s="35" t="s">
        <v>46</v>
      </c>
      <c r="F3" s="36"/>
      <c r="G3" s="35" t="s">
        <v>12</v>
      </c>
      <c r="H3" s="35" t="s">
        <v>17</v>
      </c>
      <c r="I3" s="35" t="s">
        <v>46</v>
      </c>
      <c r="J3" s="37"/>
      <c r="K3" s="35" t="s">
        <v>13</v>
      </c>
      <c r="L3" s="35" t="s">
        <v>18</v>
      </c>
      <c r="M3" s="35" t="s">
        <v>46</v>
      </c>
      <c r="N3" s="38"/>
      <c r="O3" s="35" t="s">
        <v>13</v>
      </c>
      <c r="P3" s="35" t="s">
        <v>18</v>
      </c>
      <c r="Q3" s="35" t="s">
        <v>46</v>
      </c>
    </row>
    <row r="4" spans="1:17" ht="15.75" x14ac:dyDescent="0.25">
      <c r="A4" s="233" t="s">
        <v>349</v>
      </c>
      <c r="B4" s="45"/>
      <c r="C4" s="40" t="s">
        <v>11</v>
      </c>
      <c r="D4" s="40" t="s">
        <v>16</v>
      </c>
      <c r="E4" s="40" t="s">
        <v>46</v>
      </c>
      <c r="F4" s="41"/>
      <c r="G4" s="40" t="s">
        <v>12</v>
      </c>
      <c r="H4" s="40" t="s">
        <v>17</v>
      </c>
      <c r="I4" s="40" t="s">
        <v>46</v>
      </c>
      <c r="J4" s="42"/>
      <c r="K4" s="40" t="s">
        <v>13</v>
      </c>
      <c r="L4" s="40" t="s">
        <v>18</v>
      </c>
      <c r="M4" s="40" t="s">
        <v>46</v>
      </c>
      <c r="N4" s="43"/>
      <c r="O4" s="40" t="s">
        <v>13</v>
      </c>
      <c r="P4" s="40" t="s">
        <v>18</v>
      </c>
      <c r="Q4" s="40" t="s">
        <v>46</v>
      </c>
    </row>
    <row r="5" spans="1:17" ht="15.75" x14ac:dyDescent="0.25">
      <c r="A5" s="255" t="s">
        <v>130</v>
      </c>
      <c r="B5" s="45"/>
      <c r="C5" s="40" t="s">
        <v>11</v>
      </c>
      <c r="D5" s="40" t="s">
        <v>16</v>
      </c>
      <c r="E5" s="40" t="s">
        <v>46</v>
      </c>
      <c r="F5" s="41"/>
      <c r="G5" s="40" t="s">
        <v>12</v>
      </c>
      <c r="H5" s="40" t="s">
        <v>17</v>
      </c>
      <c r="I5" s="40" t="s">
        <v>46</v>
      </c>
      <c r="J5" s="42"/>
      <c r="K5" s="40" t="s">
        <v>13</v>
      </c>
      <c r="L5" s="40" t="s">
        <v>18</v>
      </c>
      <c r="M5" s="40" t="s">
        <v>46</v>
      </c>
      <c r="N5" s="43"/>
      <c r="O5" s="40" t="s">
        <v>13</v>
      </c>
      <c r="P5" s="40" t="s">
        <v>18</v>
      </c>
      <c r="Q5" s="40" t="s">
        <v>46</v>
      </c>
    </row>
    <row r="6" spans="1:17" ht="15.75" x14ac:dyDescent="0.25">
      <c r="A6" s="233" t="s">
        <v>133</v>
      </c>
      <c r="B6" s="45"/>
      <c r="C6" s="40" t="s">
        <v>11</v>
      </c>
      <c r="D6" s="40" t="s">
        <v>16</v>
      </c>
      <c r="E6" s="40" t="s">
        <v>46</v>
      </c>
      <c r="F6" s="41"/>
      <c r="G6" s="40" t="s">
        <v>12</v>
      </c>
      <c r="H6" s="40" t="s">
        <v>17</v>
      </c>
      <c r="I6" s="40" t="s">
        <v>46</v>
      </c>
      <c r="J6" s="42"/>
      <c r="K6" s="40" t="s">
        <v>13</v>
      </c>
      <c r="L6" s="40" t="s">
        <v>18</v>
      </c>
      <c r="M6" s="40" t="s">
        <v>46</v>
      </c>
      <c r="N6" s="43"/>
      <c r="O6" s="40" t="s">
        <v>13</v>
      </c>
      <c r="P6" s="40" t="s">
        <v>18</v>
      </c>
      <c r="Q6" s="40" t="s">
        <v>46</v>
      </c>
    </row>
    <row r="7" spans="1:17" ht="15.75" x14ac:dyDescent="0.25">
      <c r="A7" s="256" t="s">
        <v>348</v>
      </c>
      <c r="B7" s="45"/>
      <c r="C7" s="40" t="s">
        <v>11</v>
      </c>
      <c r="D7" s="40" t="s">
        <v>16</v>
      </c>
      <c r="E7" s="40" t="s">
        <v>46</v>
      </c>
      <c r="F7" s="41"/>
      <c r="G7" s="40" t="s">
        <v>12</v>
      </c>
      <c r="H7" s="40" t="s">
        <v>17</v>
      </c>
      <c r="I7" s="40" t="s">
        <v>46</v>
      </c>
      <c r="J7" s="42"/>
      <c r="K7" s="40" t="s">
        <v>13</v>
      </c>
      <c r="L7" s="40" t="s">
        <v>18</v>
      </c>
      <c r="M7" s="40" t="s">
        <v>46</v>
      </c>
      <c r="N7" s="43"/>
      <c r="O7" s="40" t="s">
        <v>13</v>
      </c>
      <c r="P7" s="40" t="s">
        <v>18</v>
      </c>
      <c r="Q7" s="40" t="s">
        <v>46</v>
      </c>
    </row>
    <row r="8" spans="1:17" ht="15.75" x14ac:dyDescent="0.25">
      <c r="A8" s="233" t="s">
        <v>350</v>
      </c>
      <c r="B8" s="45"/>
      <c r="C8" s="40" t="s">
        <v>11</v>
      </c>
      <c r="D8" s="40" t="s">
        <v>16</v>
      </c>
      <c r="E8" s="40" t="s">
        <v>46</v>
      </c>
      <c r="F8" s="41"/>
      <c r="G8" s="40" t="s">
        <v>12</v>
      </c>
      <c r="H8" s="40" t="s">
        <v>17</v>
      </c>
      <c r="I8" s="40" t="s">
        <v>46</v>
      </c>
      <c r="J8" s="42"/>
      <c r="K8" s="40" t="s">
        <v>13</v>
      </c>
      <c r="L8" s="40" t="s">
        <v>18</v>
      </c>
      <c r="M8" s="40" t="s">
        <v>46</v>
      </c>
      <c r="N8" s="43"/>
      <c r="O8" s="40" t="s">
        <v>13</v>
      </c>
      <c r="P8" s="40" t="s">
        <v>18</v>
      </c>
      <c r="Q8" s="40" t="s">
        <v>46</v>
      </c>
    </row>
    <row r="9" spans="1:17" ht="15.75" x14ac:dyDescent="0.25">
      <c r="A9" s="233" t="s">
        <v>352</v>
      </c>
      <c r="B9" s="45"/>
      <c r="C9" s="40" t="s">
        <v>11</v>
      </c>
      <c r="D9" s="40" t="s">
        <v>16</v>
      </c>
      <c r="E9" s="40" t="s">
        <v>46</v>
      </c>
      <c r="F9" s="41"/>
      <c r="G9" s="40" t="s">
        <v>12</v>
      </c>
      <c r="H9" s="40" t="s">
        <v>17</v>
      </c>
      <c r="I9" s="40" t="s">
        <v>46</v>
      </c>
      <c r="J9" s="42"/>
      <c r="K9" s="40" t="s">
        <v>13</v>
      </c>
      <c r="L9" s="40" t="s">
        <v>18</v>
      </c>
      <c r="M9" s="40" t="s">
        <v>46</v>
      </c>
      <c r="N9" s="43"/>
      <c r="O9" s="40" t="s">
        <v>13</v>
      </c>
      <c r="P9" s="40" t="s">
        <v>18</v>
      </c>
      <c r="Q9" s="40" t="s">
        <v>46</v>
      </c>
    </row>
    <row r="10" spans="1:17" ht="15.75" x14ac:dyDescent="0.25">
      <c r="A10" s="249" t="s">
        <v>383</v>
      </c>
      <c r="B10" s="45"/>
      <c r="C10" s="40" t="s">
        <v>11</v>
      </c>
      <c r="D10" s="40" t="s">
        <v>16</v>
      </c>
      <c r="E10" s="40" t="s">
        <v>46</v>
      </c>
      <c r="F10" s="41"/>
      <c r="G10" s="40" t="s">
        <v>12</v>
      </c>
      <c r="H10" s="40" t="s">
        <v>17</v>
      </c>
      <c r="I10" s="40" t="s">
        <v>46</v>
      </c>
      <c r="J10" s="42"/>
      <c r="K10" s="40" t="s">
        <v>13</v>
      </c>
      <c r="L10" s="40" t="s">
        <v>18</v>
      </c>
      <c r="M10" s="40" t="s">
        <v>46</v>
      </c>
      <c r="N10" s="43"/>
      <c r="O10" s="40" t="s">
        <v>13</v>
      </c>
      <c r="P10" s="40" t="s">
        <v>18</v>
      </c>
      <c r="Q10" s="40" t="s">
        <v>46</v>
      </c>
    </row>
    <row r="11" spans="1:17" ht="15.75" x14ac:dyDescent="0.25">
      <c r="A11" s="233" t="s">
        <v>384</v>
      </c>
      <c r="B11" s="45"/>
      <c r="C11" s="40" t="s">
        <v>11</v>
      </c>
      <c r="D11" s="40" t="s">
        <v>16</v>
      </c>
      <c r="E11" s="40" t="s">
        <v>46</v>
      </c>
      <c r="F11" s="41"/>
      <c r="G11" s="40" t="s">
        <v>12</v>
      </c>
      <c r="H11" s="40" t="s">
        <v>17</v>
      </c>
      <c r="I11" s="40" t="s">
        <v>46</v>
      </c>
      <c r="J11" s="42"/>
      <c r="K11" s="40" t="s">
        <v>13</v>
      </c>
      <c r="L11" s="40" t="s">
        <v>18</v>
      </c>
      <c r="M11" s="40" t="s">
        <v>46</v>
      </c>
      <c r="N11" s="43"/>
      <c r="O11" s="40" t="s">
        <v>13</v>
      </c>
      <c r="P11" s="40" t="s">
        <v>18</v>
      </c>
      <c r="Q11" s="40" t="s">
        <v>46</v>
      </c>
    </row>
    <row r="12" spans="1:17" ht="15.75" x14ac:dyDescent="0.25">
      <c r="A12" s="233" t="s">
        <v>353</v>
      </c>
      <c r="B12" s="45"/>
      <c r="C12" s="40" t="s">
        <v>11</v>
      </c>
      <c r="D12" s="40" t="s">
        <v>16</v>
      </c>
      <c r="E12" s="40" t="s">
        <v>46</v>
      </c>
      <c r="F12" s="41"/>
      <c r="G12" s="40" t="s">
        <v>12</v>
      </c>
      <c r="H12" s="40" t="s">
        <v>17</v>
      </c>
      <c r="I12" s="40" t="s">
        <v>46</v>
      </c>
      <c r="J12" s="42"/>
      <c r="K12" s="40" t="s">
        <v>13</v>
      </c>
      <c r="L12" s="40" t="s">
        <v>18</v>
      </c>
      <c r="M12" s="40" t="s">
        <v>46</v>
      </c>
      <c r="N12" s="43"/>
      <c r="O12" s="40" t="s">
        <v>13</v>
      </c>
      <c r="P12" s="40" t="s">
        <v>18</v>
      </c>
      <c r="Q12" s="40" t="s">
        <v>46</v>
      </c>
    </row>
    <row r="13" spans="1:17" ht="15.75" x14ac:dyDescent="0.25">
      <c r="A13" s="16" t="s">
        <v>351</v>
      </c>
      <c r="B13" s="45"/>
      <c r="C13" s="40" t="s">
        <v>11</v>
      </c>
      <c r="D13" s="40" t="s">
        <v>16</v>
      </c>
      <c r="E13" s="40" t="s">
        <v>46</v>
      </c>
      <c r="F13" s="41"/>
      <c r="G13" s="40" t="s">
        <v>12</v>
      </c>
      <c r="H13" s="40" t="s">
        <v>17</v>
      </c>
      <c r="I13" s="40" t="s">
        <v>46</v>
      </c>
      <c r="J13" s="42"/>
      <c r="K13" s="40" t="s">
        <v>13</v>
      </c>
      <c r="L13" s="40" t="s">
        <v>18</v>
      </c>
      <c r="M13" s="40" t="s">
        <v>46</v>
      </c>
      <c r="N13" s="43"/>
      <c r="O13" s="40" t="s">
        <v>13</v>
      </c>
      <c r="P13" s="40" t="s">
        <v>18</v>
      </c>
      <c r="Q13" s="40" t="s">
        <v>46</v>
      </c>
    </row>
    <row r="14" spans="1:17" ht="15.75" x14ac:dyDescent="0.25">
      <c r="B14" s="45"/>
      <c r="C14" s="40"/>
      <c r="D14" s="40"/>
      <c r="E14" s="40"/>
      <c r="F14" s="41"/>
      <c r="G14" s="40"/>
      <c r="H14" s="40"/>
      <c r="I14" s="40"/>
      <c r="J14" s="42"/>
      <c r="K14" s="40"/>
      <c r="L14" s="40"/>
      <c r="M14" s="40"/>
      <c r="N14" s="43"/>
      <c r="O14" s="40"/>
      <c r="P14" s="40"/>
      <c r="Q14" s="40"/>
    </row>
    <row r="15" spans="1:17" ht="15.75" x14ac:dyDescent="0.25">
      <c r="A15" s="13"/>
      <c r="B15" s="45"/>
      <c r="C15" s="40"/>
      <c r="D15" s="40"/>
      <c r="E15" s="40"/>
      <c r="F15" s="41"/>
      <c r="G15" s="40"/>
      <c r="H15" s="40"/>
      <c r="I15" s="40"/>
      <c r="J15" s="42"/>
      <c r="K15" s="40"/>
      <c r="L15" s="40"/>
      <c r="M15" s="40"/>
      <c r="N15" s="43"/>
      <c r="O15" s="40"/>
      <c r="P15" s="40"/>
      <c r="Q15" s="40"/>
    </row>
    <row r="16" spans="1:17" ht="15.75" x14ac:dyDescent="0.25">
      <c r="A16" s="252"/>
      <c r="B16" s="45"/>
      <c r="C16" s="40"/>
      <c r="D16" s="40"/>
      <c r="E16" s="40"/>
      <c r="F16" s="41"/>
      <c r="G16" s="40"/>
      <c r="H16" s="40"/>
      <c r="I16" s="40"/>
      <c r="J16" s="42"/>
      <c r="K16" s="40"/>
      <c r="L16" s="40"/>
      <c r="M16" s="40"/>
      <c r="N16" s="43"/>
      <c r="O16" s="40"/>
      <c r="P16" s="40"/>
      <c r="Q16" s="40"/>
    </row>
    <row r="17" spans="1:17" ht="15.75" x14ac:dyDescent="0.25">
      <c r="A17" s="253"/>
      <c r="B17" s="45"/>
      <c r="C17" s="40"/>
      <c r="D17" s="40"/>
      <c r="E17" s="40"/>
      <c r="F17" s="41"/>
      <c r="G17" s="40"/>
      <c r="H17" s="40"/>
      <c r="I17" s="40"/>
      <c r="J17" s="42"/>
      <c r="K17" s="40"/>
      <c r="L17" s="40"/>
      <c r="M17" s="40"/>
      <c r="N17" s="43"/>
      <c r="O17" s="40"/>
      <c r="P17" s="40"/>
      <c r="Q17" s="40"/>
    </row>
    <row r="18" spans="1:17" ht="15.75" x14ac:dyDescent="0.25">
      <c r="A18" s="252"/>
      <c r="B18" s="45"/>
      <c r="C18" s="40"/>
      <c r="D18" s="40"/>
      <c r="E18" s="40"/>
      <c r="F18" s="41"/>
      <c r="G18" s="40"/>
      <c r="H18" s="40"/>
      <c r="I18" s="40"/>
      <c r="J18" s="42"/>
      <c r="K18" s="40"/>
      <c r="L18" s="40"/>
      <c r="M18" s="40"/>
      <c r="N18" s="43"/>
      <c r="O18" s="40"/>
      <c r="P18" s="40"/>
      <c r="Q18" s="40"/>
    </row>
    <row r="19" spans="1:17" ht="15.75" x14ac:dyDescent="0.25">
      <c r="A19" s="252"/>
      <c r="B19" s="45"/>
      <c r="C19" s="40"/>
      <c r="D19" s="40"/>
      <c r="E19" s="40"/>
      <c r="F19" s="41"/>
      <c r="G19" s="40"/>
      <c r="H19" s="40"/>
      <c r="I19" s="40"/>
      <c r="J19" s="42"/>
      <c r="K19" s="40"/>
      <c r="L19" s="40"/>
      <c r="M19" s="40"/>
      <c r="N19" s="43"/>
      <c r="O19" s="40"/>
      <c r="P19" s="40"/>
      <c r="Q19" s="40"/>
    </row>
    <row r="20" spans="1:17" ht="15.75" x14ac:dyDescent="0.25">
      <c r="A20" s="253"/>
      <c r="B20" s="45"/>
      <c r="C20" s="40"/>
      <c r="D20" s="40"/>
      <c r="E20" s="40"/>
      <c r="F20" s="41"/>
      <c r="G20" s="40"/>
      <c r="H20" s="40"/>
      <c r="I20" s="40"/>
      <c r="J20" s="42"/>
      <c r="K20" s="40"/>
      <c r="L20" s="40"/>
      <c r="M20" s="40"/>
      <c r="N20" s="43"/>
      <c r="O20" s="40"/>
      <c r="P20" s="40"/>
      <c r="Q20" s="40"/>
    </row>
    <row r="21" spans="1:17" ht="15.75" x14ac:dyDescent="0.25">
      <c r="A21" s="252"/>
      <c r="B21" s="45"/>
      <c r="C21" s="40"/>
      <c r="D21" s="40"/>
      <c r="E21" s="40"/>
      <c r="F21" s="41"/>
      <c r="G21" s="40"/>
      <c r="H21" s="40"/>
      <c r="I21" s="40"/>
      <c r="J21" s="42"/>
      <c r="K21" s="40"/>
      <c r="L21" s="40"/>
      <c r="M21" s="40"/>
      <c r="N21" s="43"/>
      <c r="O21" s="40"/>
      <c r="P21" s="40"/>
      <c r="Q21" s="40"/>
    </row>
    <row r="22" spans="1:17" ht="15.75" x14ac:dyDescent="0.25">
      <c r="A22" s="252"/>
      <c r="B22" s="45"/>
      <c r="C22" s="40"/>
      <c r="D22" s="40"/>
      <c r="E22" s="40"/>
      <c r="F22" s="41"/>
      <c r="G22" s="40"/>
      <c r="H22" s="40"/>
      <c r="I22" s="40"/>
      <c r="J22" s="42"/>
      <c r="K22" s="40"/>
      <c r="L22" s="40"/>
      <c r="M22" s="40"/>
      <c r="N22" s="43"/>
      <c r="O22" s="40"/>
      <c r="P22" s="40"/>
      <c r="Q22" s="40"/>
    </row>
    <row r="23" spans="1:17" ht="15.75" x14ac:dyDescent="0.25">
      <c r="A23" s="253"/>
      <c r="B23" s="45"/>
      <c r="C23" s="40"/>
      <c r="D23" s="40"/>
      <c r="E23" s="40"/>
      <c r="F23" s="41"/>
      <c r="G23" s="40"/>
      <c r="H23" s="40"/>
      <c r="I23" s="40"/>
      <c r="J23" s="42"/>
      <c r="K23" s="40"/>
      <c r="L23" s="40"/>
      <c r="M23" s="40"/>
      <c r="N23" s="43"/>
      <c r="O23" s="40"/>
      <c r="P23" s="40"/>
      <c r="Q23" s="40"/>
    </row>
    <row r="24" spans="1:17" ht="15.75" x14ac:dyDescent="0.25">
      <c r="A24" s="253"/>
      <c r="B24" s="45"/>
      <c r="C24" s="40"/>
      <c r="D24" s="40"/>
      <c r="E24" s="40"/>
      <c r="F24" s="41"/>
      <c r="G24" s="40"/>
      <c r="H24" s="40"/>
      <c r="I24" s="40"/>
      <c r="J24" s="42"/>
      <c r="K24" s="40"/>
      <c r="L24" s="40"/>
      <c r="M24" s="40"/>
      <c r="N24" s="43"/>
      <c r="O24" s="40"/>
      <c r="P24" s="40"/>
      <c r="Q24" s="40"/>
    </row>
    <row r="25" spans="1:17" ht="15.75" x14ac:dyDescent="0.25">
      <c r="A25" s="252"/>
      <c r="B25" s="45"/>
      <c r="C25" s="40"/>
      <c r="D25" s="40"/>
      <c r="E25" s="40"/>
      <c r="F25" s="41"/>
      <c r="G25" s="40"/>
      <c r="H25" s="40"/>
      <c r="I25" s="40"/>
      <c r="J25" s="42"/>
      <c r="K25" s="40"/>
      <c r="L25" s="40"/>
      <c r="M25" s="40"/>
      <c r="N25" s="43"/>
      <c r="O25" s="40"/>
      <c r="P25" s="40"/>
      <c r="Q25" s="40"/>
    </row>
    <row r="26" spans="1:17" ht="15.75" x14ac:dyDescent="0.25">
      <c r="A26" s="252"/>
      <c r="B26" s="45"/>
      <c r="C26" s="40"/>
      <c r="D26" s="40"/>
      <c r="E26" s="40"/>
      <c r="F26" s="41"/>
      <c r="G26" s="40"/>
      <c r="H26" s="40"/>
      <c r="I26" s="40"/>
      <c r="J26" s="42"/>
      <c r="K26" s="40"/>
      <c r="L26" s="40"/>
      <c r="M26" s="40"/>
      <c r="N26" s="43"/>
      <c r="O26" s="40"/>
      <c r="P26" s="40"/>
      <c r="Q26" s="40"/>
    </row>
    <row r="27" spans="1:17" ht="15.75" x14ac:dyDescent="0.25">
      <c r="A27" s="253"/>
      <c r="B27" s="45"/>
      <c r="C27" s="40"/>
      <c r="D27" s="40"/>
      <c r="E27" s="40"/>
      <c r="F27" s="41"/>
      <c r="G27" s="40"/>
      <c r="H27" s="40"/>
      <c r="I27" s="40"/>
      <c r="J27" s="42"/>
      <c r="K27" s="40"/>
      <c r="L27" s="40"/>
      <c r="M27" s="40"/>
      <c r="N27" s="43"/>
      <c r="O27" s="40"/>
      <c r="P27" s="40"/>
      <c r="Q27" s="40"/>
    </row>
    <row r="28" spans="1:17" ht="15.75" x14ac:dyDescent="0.25">
      <c r="A28" s="252"/>
      <c r="B28" s="45"/>
      <c r="C28" s="40"/>
      <c r="D28" s="40"/>
      <c r="E28" s="40"/>
      <c r="F28" s="41"/>
      <c r="G28" s="40"/>
      <c r="H28" s="40"/>
      <c r="I28" s="40"/>
      <c r="J28" s="42"/>
      <c r="K28" s="40"/>
      <c r="L28" s="40"/>
      <c r="M28" s="40"/>
      <c r="N28" s="43"/>
      <c r="O28" s="40"/>
      <c r="P28" s="40"/>
      <c r="Q28" s="40"/>
    </row>
    <row r="29" spans="1:17" ht="15.75" x14ac:dyDescent="0.25">
      <c r="A29" s="253"/>
      <c r="B29" s="45"/>
      <c r="C29" s="40"/>
      <c r="D29" s="40"/>
      <c r="E29" s="40"/>
      <c r="F29" s="41"/>
      <c r="G29" s="40"/>
      <c r="H29" s="40"/>
      <c r="I29" s="40"/>
      <c r="J29" s="42"/>
      <c r="K29" s="40"/>
      <c r="L29" s="40"/>
      <c r="M29" s="40"/>
      <c r="N29" s="43"/>
      <c r="O29" s="40"/>
      <c r="P29" s="40"/>
      <c r="Q29" s="40"/>
    </row>
    <row r="30" spans="1:17" ht="15.75" x14ac:dyDescent="0.25">
      <c r="A30" s="253"/>
      <c r="B30" s="45"/>
      <c r="C30" s="40"/>
      <c r="D30" s="40"/>
      <c r="E30" s="40"/>
      <c r="F30" s="41"/>
      <c r="G30" s="40"/>
      <c r="H30" s="40"/>
      <c r="I30" s="40"/>
      <c r="J30" s="42"/>
      <c r="K30" s="40"/>
      <c r="L30" s="40"/>
      <c r="M30" s="40"/>
      <c r="N30" s="43"/>
      <c r="O30" s="40"/>
      <c r="P30" s="40"/>
      <c r="Q30" s="40"/>
    </row>
    <row r="31" spans="1:17" ht="15.75" x14ac:dyDescent="0.25">
      <c r="A31" s="253"/>
      <c r="B31" s="45"/>
      <c r="C31" s="40"/>
      <c r="D31" s="40"/>
      <c r="E31" s="40"/>
      <c r="F31" s="41"/>
      <c r="G31" s="40"/>
      <c r="H31" s="40"/>
      <c r="I31" s="40"/>
      <c r="J31" s="42"/>
      <c r="K31" s="40"/>
      <c r="L31" s="40"/>
      <c r="M31" s="40"/>
      <c r="N31" s="43"/>
      <c r="O31" s="40"/>
      <c r="P31" s="40"/>
      <c r="Q31" s="40"/>
    </row>
    <row r="32" spans="1:17" ht="15.75" x14ac:dyDescent="0.25">
      <c r="A32" s="253"/>
      <c r="B32" s="45"/>
      <c r="C32" s="40"/>
      <c r="D32" s="40"/>
      <c r="E32" s="40"/>
      <c r="F32" s="41"/>
      <c r="G32" s="40"/>
      <c r="H32" s="40"/>
      <c r="I32" s="40"/>
      <c r="J32" s="42"/>
      <c r="K32" s="40"/>
      <c r="L32" s="40"/>
      <c r="M32" s="40"/>
      <c r="N32" s="43"/>
      <c r="O32" s="40"/>
      <c r="P32" s="40"/>
      <c r="Q32" s="40"/>
    </row>
    <row r="33" spans="1:17" ht="15.75" x14ac:dyDescent="0.25">
      <c r="A33" s="252"/>
      <c r="B33" s="45"/>
      <c r="C33" s="40"/>
      <c r="D33" s="40"/>
      <c r="E33" s="40"/>
      <c r="F33" s="41"/>
      <c r="G33" s="40"/>
      <c r="H33" s="40"/>
      <c r="I33" s="40"/>
      <c r="J33" s="42"/>
      <c r="K33" s="40"/>
      <c r="L33" s="40"/>
      <c r="M33" s="40"/>
      <c r="N33" s="43"/>
      <c r="O33" s="40"/>
      <c r="P33" s="40"/>
      <c r="Q33" s="40"/>
    </row>
    <row r="34" spans="1:17" ht="15.75" x14ac:dyDescent="0.25">
      <c r="A34" s="252"/>
      <c r="B34" s="45"/>
      <c r="C34" s="40"/>
      <c r="D34" s="40"/>
      <c r="E34" s="40"/>
      <c r="F34" s="41"/>
      <c r="G34" s="40"/>
      <c r="H34" s="40"/>
      <c r="I34" s="40"/>
      <c r="J34" s="42"/>
      <c r="K34" s="40"/>
      <c r="L34" s="40"/>
      <c r="M34" s="40"/>
      <c r="N34" s="43"/>
      <c r="O34" s="40"/>
      <c r="P34" s="40"/>
      <c r="Q34" s="40"/>
    </row>
    <row r="35" spans="1:17" ht="15.75" x14ac:dyDescent="0.25">
      <c r="A35" s="252"/>
      <c r="B35" s="45"/>
      <c r="C35" s="40"/>
      <c r="D35" s="40"/>
      <c r="E35" s="40"/>
      <c r="F35" s="41"/>
      <c r="G35" s="40"/>
      <c r="H35" s="40"/>
      <c r="I35" s="40"/>
      <c r="J35" s="42"/>
      <c r="K35" s="40"/>
      <c r="L35" s="40"/>
      <c r="M35" s="40"/>
      <c r="N35" s="43"/>
      <c r="O35" s="40"/>
      <c r="P35" s="40"/>
      <c r="Q35" s="40"/>
    </row>
    <row r="36" spans="1:17" ht="15.75" x14ac:dyDescent="0.25">
      <c r="A36" s="252"/>
      <c r="B36" s="45"/>
      <c r="C36" s="40"/>
      <c r="D36" s="40"/>
      <c r="E36" s="40"/>
      <c r="F36" s="41"/>
      <c r="G36" s="40"/>
      <c r="H36" s="40"/>
      <c r="I36" s="40"/>
      <c r="J36" s="42"/>
      <c r="K36" s="40"/>
      <c r="L36" s="40"/>
      <c r="M36" s="40"/>
      <c r="N36" s="43"/>
      <c r="O36" s="40"/>
      <c r="P36" s="40"/>
      <c r="Q36" s="40"/>
    </row>
    <row r="37" spans="1:17" ht="15.75" x14ac:dyDescent="0.25">
      <c r="A37" s="253"/>
      <c r="B37" s="45"/>
      <c r="C37" s="40"/>
      <c r="D37" s="40"/>
      <c r="E37" s="40"/>
      <c r="F37" s="41"/>
      <c r="G37" s="40"/>
      <c r="H37" s="40"/>
      <c r="I37" s="40"/>
      <c r="J37" s="42"/>
      <c r="K37" s="40"/>
      <c r="L37" s="40"/>
      <c r="M37" s="40"/>
      <c r="N37" s="43"/>
      <c r="O37" s="40"/>
      <c r="P37" s="40"/>
      <c r="Q37" s="40"/>
    </row>
    <row r="38" spans="1:17" ht="15.75" x14ac:dyDescent="0.25">
      <c r="A38" s="253"/>
      <c r="B38" s="45"/>
      <c r="C38" s="40"/>
      <c r="D38" s="40"/>
      <c r="E38" s="40"/>
      <c r="F38" s="41"/>
      <c r="G38" s="40"/>
      <c r="H38" s="40"/>
      <c r="I38" s="40"/>
      <c r="J38" s="42"/>
      <c r="K38" s="40"/>
      <c r="L38" s="40"/>
      <c r="M38" s="40"/>
      <c r="N38" s="43"/>
      <c r="O38" s="40"/>
      <c r="P38" s="40"/>
      <c r="Q38" s="40"/>
    </row>
    <row r="39" spans="1:17" ht="15.75" x14ac:dyDescent="0.25">
      <c r="A39" s="253"/>
      <c r="B39" s="45"/>
      <c r="C39" s="40"/>
      <c r="D39" s="40"/>
      <c r="E39" s="40"/>
      <c r="F39" s="41"/>
      <c r="G39" s="40"/>
      <c r="H39" s="40"/>
      <c r="I39" s="40"/>
      <c r="J39" s="42"/>
      <c r="K39" s="40"/>
      <c r="L39" s="40"/>
      <c r="M39" s="40"/>
      <c r="N39" s="43"/>
      <c r="O39" s="40"/>
      <c r="P39" s="40"/>
      <c r="Q39" s="40"/>
    </row>
    <row r="40" spans="1:17" ht="15.75" x14ac:dyDescent="0.25">
      <c r="A40" s="253"/>
      <c r="B40" s="45"/>
      <c r="C40" s="40"/>
      <c r="D40" s="40"/>
      <c r="E40" s="40"/>
      <c r="F40" s="41"/>
      <c r="G40" s="40"/>
      <c r="H40" s="40"/>
      <c r="I40" s="40"/>
      <c r="J40" s="42"/>
      <c r="K40" s="40"/>
      <c r="L40" s="40"/>
      <c r="M40" s="40"/>
      <c r="N40" s="43"/>
      <c r="O40" s="40"/>
      <c r="P40" s="40"/>
      <c r="Q40" s="40"/>
    </row>
    <row r="41" spans="1:17" ht="15.75" x14ac:dyDescent="0.25">
      <c r="A41" s="253"/>
      <c r="B41" s="45"/>
      <c r="C41" s="40"/>
      <c r="D41" s="40"/>
      <c r="E41" s="40"/>
      <c r="F41" s="41"/>
      <c r="G41" s="40"/>
      <c r="H41" s="40"/>
      <c r="I41" s="40"/>
      <c r="J41" s="42"/>
      <c r="K41" s="40"/>
      <c r="L41" s="40"/>
      <c r="M41" s="40"/>
      <c r="N41" s="43"/>
      <c r="O41" s="40"/>
      <c r="P41" s="40"/>
      <c r="Q41" s="40"/>
    </row>
    <row r="42" spans="1:17" ht="15.75" x14ac:dyDescent="0.25">
      <c r="A42" s="253"/>
      <c r="B42" s="45"/>
      <c r="C42" s="40"/>
      <c r="D42" s="40"/>
      <c r="E42" s="40"/>
      <c r="F42" s="41"/>
      <c r="G42" s="40"/>
      <c r="H42" s="40"/>
      <c r="I42" s="40"/>
      <c r="J42" s="42"/>
      <c r="K42" s="40"/>
      <c r="L42" s="40"/>
      <c r="M42" s="40"/>
      <c r="N42" s="43"/>
      <c r="O42" s="40"/>
      <c r="P42" s="40"/>
      <c r="Q42" s="40"/>
    </row>
    <row r="43" spans="1:17" ht="15.75" x14ac:dyDescent="0.25">
      <c r="A43" s="253"/>
      <c r="B43" s="45"/>
      <c r="C43" s="40"/>
      <c r="D43" s="40"/>
      <c r="E43" s="40"/>
      <c r="F43" s="41"/>
      <c r="G43" s="40"/>
      <c r="H43" s="40"/>
      <c r="I43" s="40"/>
      <c r="J43" s="42"/>
      <c r="K43" s="40"/>
      <c r="L43" s="40"/>
      <c r="M43" s="40"/>
      <c r="N43" s="43"/>
      <c r="O43" s="40"/>
      <c r="P43" s="40"/>
      <c r="Q43" s="40"/>
    </row>
    <row r="44" spans="1:17" ht="15.75" x14ac:dyDescent="0.25">
      <c r="A44" s="252"/>
      <c r="B44" s="45"/>
      <c r="C44" s="40"/>
      <c r="D44" s="40"/>
      <c r="E44" s="40"/>
      <c r="F44" s="41"/>
      <c r="G44" s="40"/>
      <c r="H44" s="40"/>
      <c r="I44" s="40"/>
      <c r="J44" s="42"/>
      <c r="K44" s="40"/>
      <c r="L44" s="40"/>
      <c r="M44" s="40"/>
      <c r="N44" s="43"/>
      <c r="O44" s="40"/>
      <c r="P44" s="40"/>
      <c r="Q44" s="40"/>
    </row>
    <row r="45" spans="1:17" ht="15.75" x14ac:dyDescent="0.25">
      <c r="A45" s="253"/>
      <c r="B45" s="45"/>
      <c r="C45" s="40"/>
      <c r="D45" s="40"/>
      <c r="E45" s="40"/>
      <c r="F45" s="41"/>
      <c r="G45" s="40"/>
      <c r="H45" s="40"/>
      <c r="I45" s="40"/>
      <c r="J45" s="42"/>
      <c r="K45" s="40"/>
      <c r="L45" s="40"/>
      <c r="M45" s="40"/>
      <c r="N45" s="43"/>
      <c r="O45" s="40"/>
      <c r="P45" s="40"/>
      <c r="Q45" s="40"/>
    </row>
    <row r="46" spans="1:17" ht="15.75" x14ac:dyDescent="0.25">
      <c r="A46" s="253"/>
      <c r="B46" s="45"/>
      <c r="C46" s="40"/>
      <c r="D46" s="40"/>
      <c r="E46" s="40"/>
      <c r="F46" s="41"/>
      <c r="G46" s="40"/>
      <c r="H46" s="40"/>
      <c r="I46" s="40"/>
      <c r="J46" s="42"/>
      <c r="K46" s="40"/>
      <c r="L46" s="40"/>
      <c r="M46" s="40"/>
      <c r="N46" s="43"/>
      <c r="O46" s="40"/>
      <c r="P46" s="40"/>
      <c r="Q46" s="40"/>
    </row>
    <row r="47" spans="1:17" ht="15.75" x14ac:dyDescent="0.25">
      <c r="A47" s="253"/>
      <c r="B47" s="45"/>
      <c r="C47" s="40"/>
      <c r="D47" s="40"/>
      <c r="E47" s="40"/>
      <c r="F47" s="41"/>
      <c r="G47" s="40"/>
      <c r="H47" s="40"/>
      <c r="I47" s="40"/>
      <c r="J47" s="42"/>
      <c r="K47" s="40"/>
      <c r="L47" s="40"/>
      <c r="M47" s="40"/>
      <c r="N47" s="43"/>
      <c r="O47" s="40"/>
      <c r="P47" s="40"/>
      <c r="Q47" s="40"/>
    </row>
    <row r="48" spans="1:17" ht="15.75" x14ac:dyDescent="0.25">
      <c r="A48" s="253"/>
      <c r="B48" s="45"/>
      <c r="C48" s="40"/>
      <c r="D48" s="40"/>
      <c r="E48" s="40"/>
      <c r="F48" s="41"/>
      <c r="G48" s="40"/>
      <c r="H48" s="40"/>
      <c r="I48" s="40"/>
      <c r="J48" s="42"/>
      <c r="K48" s="40"/>
      <c r="L48" s="40"/>
      <c r="M48" s="40"/>
      <c r="N48" s="43"/>
      <c r="O48" s="40"/>
      <c r="P48" s="40"/>
      <c r="Q48" s="40"/>
    </row>
    <row r="49" spans="1:17" ht="15.75" x14ac:dyDescent="0.25">
      <c r="A49" s="252"/>
      <c r="B49" s="45"/>
      <c r="C49" s="40"/>
      <c r="D49" s="40"/>
      <c r="E49" s="40"/>
      <c r="F49" s="41"/>
      <c r="G49" s="40"/>
      <c r="H49" s="40"/>
      <c r="I49" s="40"/>
      <c r="J49" s="42"/>
      <c r="K49" s="40"/>
      <c r="L49" s="40"/>
      <c r="M49" s="40"/>
      <c r="N49" s="43"/>
      <c r="O49" s="40"/>
      <c r="P49" s="40"/>
      <c r="Q49" s="40"/>
    </row>
    <row r="50" spans="1:17" ht="15.75" x14ac:dyDescent="0.25">
      <c r="A50" s="252"/>
      <c r="B50" s="45"/>
      <c r="C50" s="40"/>
      <c r="D50" s="40"/>
      <c r="E50" s="40"/>
      <c r="F50" s="41"/>
      <c r="G50" s="40"/>
      <c r="H50" s="40"/>
      <c r="I50" s="40"/>
      <c r="J50" s="42"/>
      <c r="K50" s="40"/>
      <c r="L50" s="40"/>
      <c r="M50" s="40"/>
      <c r="N50" s="43"/>
      <c r="O50" s="40"/>
      <c r="P50" s="40"/>
      <c r="Q50" s="40"/>
    </row>
    <row r="51" spans="1:17" ht="15.75" x14ac:dyDescent="0.25">
      <c r="A51" s="252"/>
      <c r="B51" s="45"/>
      <c r="C51" s="40"/>
      <c r="D51" s="40"/>
      <c r="E51" s="40"/>
      <c r="F51" s="41"/>
      <c r="G51" s="40"/>
      <c r="H51" s="40"/>
      <c r="I51" s="40"/>
      <c r="J51" s="42"/>
      <c r="K51" s="40"/>
      <c r="L51" s="40"/>
      <c r="M51" s="40"/>
      <c r="N51" s="43"/>
      <c r="O51" s="40"/>
      <c r="P51" s="40"/>
      <c r="Q51" s="40"/>
    </row>
    <row r="52" spans="1:17" ht="15.75" x14ac:dyDescent="0.25">
      <c r="A52" s="252"/>
      <c r="B52" s="45"/>
      <c r="C52" s="40"/>
      <c r="D52" s="40"/>
      <c r="E52" s="40"/>
      <c r="F52" s="41"/>
      <c r="G52" s="40"/>
      <c r="H52" s="40"/>
      <c r="I52" s="40"/>
      <c r="J52" s="42"/>
      <c r="K52" s="40"/>
      <c r="L52" s="40"/>
      <c r="M52" s="40"/>
      <c r="N52" s="43"/>
      <c r="O52" s="40"/>
      <c r="P52" s="40"/>
      <c r="Q52" s="40"/>
    </row>
    <row r="53" spans="1:17" ht="15.75" x14ac:dyDescent="0.25">
      <c r="A53" s="254"/>
      <c r="B53" s="45"/>
      <c r="C53" s="40"/>
      <c r="D53" s="40"/>
      <c r="E53" s="40"/>
      <c r="F53" s="41"/>
      <c r="G53" s="40"/>
      <c r="H53" s="40"/>
      <c r="I53" s="40"/>
      <c r="J53" s="42"/>
      <c r="K53" s="40"/>
      <c r="L53" s="40"/>
      <c r="M53" s="40"/>
      <c r="N53" s="43"/>
      <c r="O53" s="40"/>
      <c r="P53" s="40"/>
      <c r="Q53" s="40"/>
    </row>
    <row r="54" spans="1:17" ht="15.75" x14ac:dyDescent="0.25">
      <c r="A54" s="254"/>
      <c r="B54" s="45"/>
      <c r="C54" s="40"/>
      <c r="D54" s="40"/>
      <c r="E54" s="40"/>
      <c r="F54" s="41"/>
      <c r="G54" s="40"/>
      <c r="H54" s="40"/>
      <c r="I54" s="40"/>
      <c r="J54" s="42"/>
      <c r="K54" s="40"/>
      <c r="L54" s="40"/>
      <c r="M54" s="40"/>
      <c r="N54" s="43"/>
      <c r="O54" s="40"/>
      <c r="P54" s="40"/>
      <c r="Q54" s="40"/>
    </row>
    <row r="55" spans="1:17" ht="15.75" x14ac:dyDescent="0.25">
      <c r="A55" s="254"/>
      <c r="B55" s="45"/>
      <c r="C55" s="40"/>
      <c r="D55" s="40"/>
      <c r="E55" s="40"/>
      <c r="F55" s="41"/>
      <c r="G55" s="40"/>
      <c r="H55" s="40"/>
      <c r="I55" s="40"/>
      <c r="J55" s="42"/>
      <c r="K55" s="40"/>
      <c r="L55" s="40"/>
      <c r="M55" s="40"/>
      <c r="N55" s="43"/>
      <c r="O55" s="40"/>
      <c r="P55" s="40"/>
      <c r="Q55" s="40"/>
    </row>
    <row r="56" spans="1:17" ht="15.75" x14ac:dyDescent="0.25">
      <c r="A56" s="254"/>
      <c r="B56" s="45"/>
      <c r="C56" s="40"/>
      <c r="D56" s="40"/>
      <c r="E56" s="40"/>
      <c r="F56" s="41"/>
      <c r="G56" s="40"/>
      <c r="H56" s="40"/>
      <c r="I56" s="40"/>
      <c r="J56" s="42"/>
      <c r="K56" s="40"/>
      <c r="L56" s="40"/>
      <c r="M56" s="40"/>
      <c r="N56" s="43"/>
      <c r="O56" s="40"/>
      <c r="P56" s="40"/>
      <c r="Q56" s="40"/>
    </row>
  </sheetData>
  <sheetProtection algorithmName="SHA-512" hashValue="PIRU+MdtL+/zxP0MjyFrhTKxeF6bZfqf8Na4FEm3K1FwrFXRt8mJck6CvjjlTNS3o8yMBuAfrvWvSuLTRlUTfQ==" saltValue="VAOIXQsYXd5B7OFN011KnQ==" spinCount="100000" sheet="1" objects="1" scenarios="1" selectLockedCells="1" selectUnlockedCells="1"/>
  <phoneticPr fontId="16" type="noConversion"/>
  <conditionalFormatting sqref="C3:E56">
    <cfRule type="expression" dxfId="687" priority="45">
      <formula>#REF!="NO"</formula>
    </cfRule>
  </conditionalFormatting>
  <conditionalFormatting sqref="G3:I56">
    <cfRule type="expression" dxfId="686" priority="44">
      <formula>#REF!="NO"</formula>
    </cfRule>
  </conditionalFormatting>
  <conditionalFormatting sqref="K3:M56">
    <cfRule type="expression" dxfId="685" priority="43">
      <formula>#REF!="NO"</formula>
    </cfRule>
  </conditionalFormatting>
  <conditionalFormatting sqref="O3:Q56">
    <cfRule type="expression" dxfId="684" priority="42">
      <formula>#REF!="NO"</formula>
    </cfRule>
  </conditionalFormatting>
  <conditionalFormatting sqref="A3:A56">
    <cfRule type="expression" dxfId="683" priority="9230">
      <formula>#REF!="NO"</formula>
    </cfRule>
  </conditionalFormatting>
  <conditionalFormatting sqref="N3:N56">
    <cfRule type="expression" dxfId="682" priority="9585">
      <formula>#REF!="Incomplete"</formula>
    </cfRule>
    <cfRule type="expression" dxfId="681" priority="9586">
      <formula>OR(O3=350, O3=300,O3=200,O3=100)</formula>
    </cfRule>
  </conditionalFormatting>
  <conditionalFormatting sqref="J3:J56">
    <cfRule type="expression" dxfId="680" priority="12398">
      <formula>#REF!="Incomplete"</formula>
    </cfRule>
    <cfRule type="expression" dxfId="679" priority="12399">
      <formula>OR(K3=350, K3=300,K3=200,K3=100)</formula>
    </cfRule>
  </conditionalFormatting>
  <conditionalFormatting sqref="B3:B56 F3:F56">
    <cfRule type="expression" dxfId="678" priority="12501">
      <formula>#REF!="Incomplete"</formula>
    </cfRule>
    <cfRule type="expression" dxfId="677" priority="12502">
      <formula>OR(C3=350, C3=300,C3=200,C3=100)</formula>
    </cfRule>
  </conditionalFormatting>
  <dataValidations count="1">
    <dataValidation showInputMessage="1" showErrorMessage="1" sqref="B2:B56 J2:J56 F2:F56 N2:N56" xr:uid="{0D89E7C8-8A0D-4F9B-8642-BB5AD4303CC5}"/>
  </dataValidations>
  <pageMargins left="0.7" right="0.7" top="0.75" bottom="0.75" header="0.3" footer="0.3"/>
  <pageSetup paperSize="3" scale="71"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93ABA31-8642-4158-BEDA-573B6B78A814}">
          <x14:formula1>
            <xm:f>'Pic List'!$C$2:$C$4</xm:f>
          </x14:formula1>
          <xm:sqref>M2:M56 E2:E56 I2:I56 Q2:Q56</xm:sqref>
        </x14:dataValidation>
        <x14:dataValidation type="list" showInputMessage="1" showErrorMessage="1" xr:uid="{74FB9B68-A5AA-45CE-9E6A-9846CC47D468}">
          <x14:formula1>
            <xm:f>'Pic List'!$E$2:$E$5</xm:f>
          </x14:formula1>
          <xm:sqref>H2:H56 L2:L56 D2:D56 P2:P56</xm:sqref>
        </x14:dataValidation>
        <x14:dataValidation type="list" showInputMessage="1" showErrorMessage="1" xr:uid="{4F583BC5-A023-49CC-93D1-0FCFB9BEB85E}">
          <x14:formula1>
            <xm:f>'Pic List'!$B$2:$B$5</xm:f>
          </x14:formula1>
          <xm:sqref>K2:K56 G2:G56 C2:C56 O2:O56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8308E-67C9-48AB-9F82-0456FCBA7569}">
  <sheetPr>
    <outlinePr summaryBelow="0" summaryRight="0"/>
  </sheetPr>
  <dimension ref="A1:AD66"/>
  <sheetViews>
    <sheetView showGridLines="0" showZeros="0" zoomScale="80" zoomScaleNormal="80" workbookViewId="0">
      <selection activeCell="D13" sqref="D13"/>
    </sheetView>
  </sheetViews>
  <sheetFormatPr defaultColWidth="9.140625" defaultRowHeight="15" outlineLevelCol="1" x14ac:dyDescent="0.25"/>
  <cols>
    <col min="1" max="1" width="33.5703125" style="31" bestFit="1" customWidth="1"/>
    <col min="2" max="3" width="6.28515625" style="13" customWidth="1"/>
    <col min="4" max="4" width="6.28515625" style="13" customWidth="1" outlineLevel="1"/>
    <col min="5" max="7" width="6.28515625" style="3" customWidth="1" outlineLevel="1"/>
    <col min="8" max="8" width="25.7109375" style="3" customWidth="1" outlineLevel="1"/>
    <col min="9" max="9" width="6.28515625" style="3" customWidth="1" outlineLevel="1"/>
    <col min="10" max="10" width="6.28515625" style="3" customWidth="1"/>
    <col min="11" max="14" width="6.28515625" style="3" customWidth="1" outlineLevel="1"/>
    <col min="15" max="15" width="25.7109375" style="3" customWidth="1" outlineLevel="1"/>
    <col min="16" max="16" width="6.28515625" style="3" customWidth="1" outlineLevel="1"/>
    <col min="17" max="17" width="6.28515625" style="3" customWidth="1"/>
    <col min="18" max="21" width="6.28515625" style="3" customWidth="1" outlineLevel="1"/>
    <col min="22" max="22" width="25.7109375" style="14" customWidth="1" outlineLevel="1"/>
    <col min="23" max="23" width="6.28515625" style="14" customWidth="1" outlineLevel="1"/>
    <col min="24" max="24" width="6.28515625" style="15" customWidth="1"/>
    <col min="25" max="25" width="6.28515625" style="15" customWidth="1" outlineLevel="1"/>
    <col min="26" max="28" width="6.28515625" style="13" customWidth="1" outlineLevel="1"/>
    <col min="29" max="29" width="25.7109375" style="16" customWidth="1" outlineLevel="1"/>
    <col min="30" max="30" width="6.28515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44" t="str">
        <f>'Project Information'!B$28</f>
        <v>ORD R2 2022</v>
      </c>
      <c r="C10" s="644"/>
      <c r="D10" s="644"/>
      <c r="E10" s="644"/>
      <c r="F10" s="644"/>
      <c r="G10" s="644"/>
      <c r="H10" s="645" t="str">
        <f>'Project Information'!$A$2</f>
        <v>Project Start Date (NTP)</v>
      </c>
      <c r="I10" s="645"/>
      <c r="J10" s="646">
        <f>'Project Information'!$B$2</f>
        <v>44927</v>
      </c>
      <c r="K10" s="646"/>
      <c r="L10" s="646"/>
      <c r="M10" s="646"/>
      <c r="N10" s="646"/>
    </row>
    <row r="11" spans="1:30" ht="107.25" x14ac:dyDescent="0.25">
      <c r="A11" s="404" t="s">
        <v>27</v>
      </c>
      <c r="B11" s="405" t="s">
        <v>28</v>
      </c>
      <c r="C11" s="406" t="s">
        <v>29</v>
      </c>
      <c r="D11" s="406" t="s">
        <v>164</v>
      </c>
      <c r="E11" s="406" t="s">
        <v>30</v>
      </c>
      <c r="F11" s="406" t="s">
        <v>137</v>
      </c>
      <c r="G11" s="406" t="s">
        <v>149</v>
      </c>
      <c r="H11" s="407" t="s">
        <v>385</v>
      </c>
      <c r="I11" s="406" t="s">
        <v>177</v>
      </c>
      <c r="J11" s="408" t="s">
        <v>33</v>
      </c>
      <c r="K11" s="408" t="s">
        <v>165</v>
      </c>
      <c r="L11" s="409" t="s">
        <v>49</v>
      </c>
      <c r="M11" s="409" t="s">
        <v>35</v>
      </c>
      <c r="N11" s="409" t="s">
        <v>446</v>
      </c>
      <c r="O11" s="410" t="s">
        <v>386</v>
      </c>
      <c r="P11" s="409" t="s">
        <v>178</v>
      </c>
      <c r="Q11" s="411" t="s">
        <v>37</v>
      </c>
      <c r="R11" s="411" t="s">
        <v>166</v>
      </c>
      <c r="S11" s="411" t="s">
        <v>100</v>
      </c>
      <c r="T11" s="411" t="s">
        <v>101</v>
      </c>
      <c r="U11" s="411" t="s">
        <v>447</v>
      </c>
      <c r="V11" s="412" t="s">
        <v>387</v>
      </c>
      <c r="W11" s="411" t="s">
        <v>179</v>
      </c>
      <c r="X11" s="413" t="s">
        <v>41</v>
      </c>
      <c r="Y11" s="413" t="s">
        <v>167</v>
      </c>
      <c r="Z11" s="413" t="s">
        <v>34</v>
      </c>
      <c r="AA11" s="413" t="s">
        <v>31</v>
      </c>
      <c r="AB11" s="413" t="s">
        <v>443</v>
      </c>
      <c r="AC11" s="414" t="s">
        <v>388</v>
      </c>
      <c r="AD11" s="415" t="s">
        <v>180</v>
      </c>
    </row>
    <row r="12" spans="1:30" ht="15.75" x14ac:dyDescent="0.25">
      <c r="A12" s="539" t="s">
        <v>354</v>
      </c>
      <c r="B12" s="385"/>
      <c r="C12" s="325"/>
      <c r="D12" s="519"/>
      <c r="E12" s="519"/>
      <c r="F12" s="519"/>
      <c r="G12" s="519"/>
      <c r="H12" s="520"/>
      <c r="I12" s="521"/>
      <c r="J12" s="327"/>
      <c r="K12" s="519"/>
      <c r="L12" s="519"/>
      <c r="M12" s="519"/>
      <c r="N12" s="519"/>
      <c r="O12" s="522"/>
      <c r="P12" s="521"/>
      <c r="Q12" s="328"/>
      <c r="R12" s="519"/>
      <c r="S12" s="519"/>
      <c r="T12" s="519"/>
      <c r="U12" s="519"/>
      <c r="V12" s="522"/>
      <c r="W12" s="521"/>
      <c r="X12" s="386"/>
      <c r="Y12" s="519"/>
      <c r="Z12" s="519"/>
      <c r="AA12" s="519"/>
      <c r="AB12" s="519"/>
      <c r="AC12" s="522"/>
      <c r="AD12" s="523"/>
    </row>
    <row r="13" spans="1:30" ht="15.75" x14ac:dyDescent="0.25">
      <c r="A13" s="503" t="s">
        <v>138</v>
      </c>
      <c r="B13" s="504"/>
      <c r="C13" s="325"/>
      <c r="D13" s="497"/>
      <c r="E13" s="497" t="s">
        <v>11</v>
      </c>
      <c r="F13" s="497" t="s">
        <v>16</v>
      </c>
      <c r="G13" s="497" t="s">
        <v>58</v>
      </c>
      <c r="H13" s="498"/>
      <c r="I13" s="499"/>
      <c r="J13" s="327"/>
      <c r="K13" s="497"/>
      <c r="L13" s="497" t="s">
        <v>12</v>
      </c>
      <c r="M13" s="497" t="s">
        <v>17</v>
      </c>
      <c r="N13" s="497" t="s">
        <v>58</v>
      </c>
      <c r="O13" s="498"/>
      <c r="P13" s="499"/>
      <c r="Q13" s="328"/>
      <c r="R13" s="497"/>
      <c r="S13" s="497" t="s">
        <v>13</v>
      </c>
      <c r="T13" s="497" t="s">
        <v>18</v>
      </c>
      <c r="U13" s="497" t="s">
        <v>58</v>
      </c>
      <c r="V13" s="498"/>
      <c r="W13" s="499"/>
      <c r="X13" s="386"/>
      <c r="Y13" s="497"/>
      <c r="Z13" s="497" t="s">
        <v>13</v>
      </c>
      <c r="AA13" s="497" t="s">
        <v>18</v>
      </c>
      <c r="AB13" s="497" t="s">
        <v>58</v>
      </c>
      <c r="AC13" s="498"/>
      <c r="AD13" s="502"/>
    </row>
    <row r="14" spans="1:30" ht="15.75" x14ac:dyDescent="0.25">
      <c r="A14" s="443" t="s">
        <v>89</v>
      </c>
      <c r="B14" s="232"/>
      <c r="C14" s="332"/>
      <c r="D14" s="438"/>
      <c r="E14" s="438" t="s">
        <v>11</v>
      </c>
      <c r="F14" s="438" t="s">
        <v>16</v>
      </c>
      <c r="G14" s="438" t="s">
        <v>58</v>
      </c>
      <c r="H14" s="439"/>
      <c r="I14" s="440"/>
      <c r="J14" s="334"/>
      <c r="K14" s="438"/>
      <c r="L14" s="438" t="s">
        <v>12</v>
      </c>
      <c r="M14" s="438" t="s">
        <v>17</v>
      </c>
      <c r="N14" s="438" t="s">
        <v>58</v>
      </c>
      <c r="O14" s="439"/>
      <c r="P14" s="440"/>
      <c r="Q14" s="335"/>
      <c r="R14" s="438"/>
      <c r="S14" s="438" t="s">
        <v>13</v>
      </c>
      <c r="T14" s="438" t="s">
        <v>18</v>
      </c>
      <c r="U14" s="438" t="s">
        <v>58</v>
      </c>
      <c r="V14" s="439"/>
      <c r="W14" s="440"/>
      <c r="X14" s="387"/>
      <c r="Y14" s="438"/>
      <c r="Z14" s="438" t="s">
        <v>13</v>
      </c>
      <c r="AA14" s="438" t="s">
        <v>18</v>
      </c>
      <c r="AB14" s="438" t="s">
        <v>58</v>
      </c>
      <c r="AC14" s="439"/>
      <c r="AD14" s="441"/>
    </row>
    <row r="15" spans="1:30" ht="15.75" x14ac:dyDescent="0.25">
      <c r="A15" s="442" t="s">
        <v>139</v>
      </c>
      <c r="B15" s="232"/>
      <c r="C15" s="332"/>
      <c r="D15" s="433"/>
      <c r="E15" s="433" t="s">
        <v>11</v>
      </c>
      <c r="F15" s="433" t="s">
        <v>16</v>
      </c>
      <c r="G15" s="433" t="s">
        <v>58</v>
      </c>
      <c r="H15" s="434"/>
      <c r="I15" s="435"/>
      <c r="J15" s="334"/>
      <c r="K15" s="433"/>
      <c r="L15" s="433" t="s">
        <v>12</v>
      </c>
      <c r="M15" s="433" t="s">
        <v>17</v>
      </c>
      <c r="N15" s="433" t="s">
        <v>58</v>
      </c>
      <c r="O15" s="434"/>
      <c r="P15" s="435"/>
      <c r="Q15" s="335"/>
      <c r="R15" s="433"/>
      <c r="S15" s="433" t="s">
        <v>13</v>
      </c>
      <c r="T15" s="433" t="s">
        <v>18</v>
      </c>
      <c r="U15" s="433" t="s">
        <v>58</v>
      </c>
      <c r="V15" s="434"/>
      <c r="W15" s="435"/>
      <c r="X15" s="387"/>
      <c r="Y15" s="433"/>
      <c r="Z15" s="433" t="s">
        <v>13</v>
      </c>
      <c r="AA15" s="433" t="s">
        <v>18</v>
      </c>
      <c r="AB15" s="433" t="s">
        <v>58</v>
      </c>
      <c r="AC15" s="434"/>
      <c r="AD15" s="436"/>
    </row>
    <row r="16" spans="1:30" ht="15.75" x14ac:dyDescent="0.25">
      <c r="A16" s="443" t="s">
        <v>140</v>
      </c>
      <c r="B16" s="232"/>
      <c r="C16" s="332"/>
      <c r="D16" s="438"/>
      <c r="E16" s="438" t="s">
        <v>11</v>
      </c>
      <c r="F16" s="438" t="s">
        <v>16</v>
      </c>
      <c r="G16" s="438" t="s">
        <v>58</v>
      </c>
      <c r="H16" s="439"/>
      <c r="I16" s="440"/>
      <c r="J16" s="334"/>
      <c r="K16" s="438"/>
      <c r="L16" s="438" t="s">
        <v>12</v>
      </c>
      <c r="M16" s="438" t="s">
        <v>17</v>
      </c>
      <c r="N16" s="438" t="s">
        <v>58</v>
      </c>
      <c r="O16" s="439"/>
      <c r="P16" s="440"/>
      <c r="Q16" s="335"/>
      <c r="R16" s="438"/>
      <c r="S16" s="438" t="s">
        <v>13</v>
      </c>
      <c r="T16" s="438" t="s">
        <v>18</v>
      </c>
      <c r="U16" s="438" t="s">
        <v>58</v>
      </c>
      <c r="V16" s="439"/>
      <c r="W16" s="440"/>
      <c r="X16" s="387"/>
      <c r="Y16" s="438"/>
      <c r="Z16" s="438" t="s">
        <v>13</v>
      </c>
      <c r="AA16" s="438" t="s">
        <v>18</v>
      </c>
      <c r="AB16" s="438" t="s">
        <v>58</v>
      </c>
      <c r="AC16" s="439"/>
      <c r="AD16" s="441"/>
    </row>
    <row r="17" spans="1:30" ht="15.75" x14ac:dyDescent="0.25">
      <c r="A17" s="442" t="s">
        <v>141</v>
      </c>
      <c r="B17" s="232"/>
      <c r="C17" s="332"/>
      <c r="D17" s="433"/>
      <c r="E17" s="433" t="s">
        <v>11</v>
      </c>
      <c r="F17" s="433" t="s">
        <v>16</v>
      </c>
      <c r="G17" s="433" t="s">
        <v>58</v>
      </c>
      <c r="H17" s="434"/>
      <c r="I17" s="435"/>
      <c r="J17" s="334"/>
      <c r="K17" s="433"/>
      <c r="L17" s="433" t="s">
        <v>12</v>
      </c>
      <c r="M17" s="433" t="s">
        <v>17</v>
      </c>
      <c r="N17" s="433" t="s">
        <v>58</v>
      </c>
      <c r="O17" s="434"/>
      <c r="P17" s="435"/>
      <c r="Q17" s="335"/>
      <c r="R17" s="433"/>
      <c r="S17" s="433" t="s">
        <v>13</v>
      </c>
      <c r="T17" s="433" t="s">
        <v>18</v>
      </c>
      <c r="U17" s="433" t="s">
        <v>58</v>
      </c>
      <c r="V17" s="434"/>
      <c r="W17" s="435"/>
      <c r="X17" s="387"/>
      <c r="Y17" s="433"/>
      <c r="Z17" s="433" t="s">
        <v>13</v>
      </c>
      <c r="AA17" s="433" t="s">
        <v>18</v>
      </c>
      <c r="AB17" s="433" t="s">
        <v>58</v>
      </c>
      <c r="AC17" s="434"/>
      <c r="AD17" s="436"/>
    </row>
    <row r="18" spans="1:30" ht="15.75" x14ac:dyDescent="0.25">
      <c r="A18" s="443" t="s">
        <v>143</v>
      </c>
      <c r="B18" s="232"/>
      <c r="C18" s="332"/>
      <c r="D18" s="438"/>
      <c r="E18" s="438" t="s">
        <v>11</v>
      </c>
      <c r="F18" s="438" t="s">
        <v>16</v>
      </c>
      <c r="G18" s="438" t="s">
        <v>58</v>
      </c>
      <c r="H18" s="439"/>
      <c r="I18" s="440"/>
      <c r="J18" s="334"/>
      <c r="K18" s="438"/>
      <c r="L18" s="438" t="s">
        <v>12</v>
      </c>
      <c r="M18" s="438" t="s">
        <v>17</v>
      </c>
      <c r="N18" s="438" t="s">
        <v>58</v>
      </c>
      <c r="O18" s="439"/>
      <c r="P18" s="440"/>
      <c r="Q18" s="335"/>
      <c r="R18" s="438"/>
      <c r="S18" s="438" t="s">
        <v>13</v>
      </c>
      <c r="T18" s="438" t="s">
        <v>18</v>
      </c>
      <c r="U18" s="438" t="s">
        <v>58</v>
      </c>
      <c r="V18" s="439"/>
      <c r="W18" s="440"/>
      <c r="X18" s="387"/>
      <c r="Y18" s="438"/>
      <c r="Z18" s="438" t="s">
        <v>13</v>
      </c>
      <c r="AA18" s="438" t="s">
        <v>18</v>
      </c>
      <c r="AB18" s="438" t="s">
        <v>58</v>
      </c>
      <c r="AC18" s="439"/>
      <c r="AD18" s="441"/>
    </row>
    <row r="19" spans="1:30" ht="15.75" x14ac:dyDescent="0.25">
      <c r="A19" s="442" t="s">
        <v>71</v>
      </c>
      <c r="B19" s="232"/>
      <c r="C19" s="332"/>
      <c r="D19" s="433"/>
      <c r="E19" s="433" t="s">
        <v>11</v>
      </c>
      <c r="F19" s="433" t="s">
        <v>16</v>
      </c>
      <c r="G19" s="433" t="s">
        <v>58</v>
      </c>
      <c r="H19" s="434"/>
      <c r="I19" s="435"/>
      <c r="J19" s="334"/>
      <c r="K19" s="433"/>
      <c r="L19" s="433" t="s">
        <v>12</v>
      </c>
      <c r="M19" s="433" t="s">
        <v>17</v>
      </c>
      <c r="N19" s="433" t="s">
        <v>58</v>
      </c>
      <c r="O19" s="434"/>
      <c r="P19" s="435"/>
      <c r="Q19" s="335"/>
      <c r="R19" s="433"/>
      <c r="S19" s="433" t="s">
        <v>13</v>
      </c>
      <c r="T19" s="433" t="s">
        <v>18</v>
      </c>
      <c r="U19" s="433" t="s">
        <v>58</v>
      </c>
      <c r="V19" s="434"/>
      <c r="W19" s="435"/>
      <c r="X19" s="387"/>
      <c r="Y19" s="433"/>
      <c r="Z19" s="433" t="s">
        <v>13</v>
      </c>
      <c r="AA19" s="433" t="s">
        <v>18</v>
      </c>
      <c r="AB19" s="433" t="s">
        <v>58</v>
      </c>
      <c r="AC19" s="434"/>
      <c r="AD19" s="436"/>
    </row>
    <row r="20" spans="1:30" ht="15.75" x14ac:dyDescent="0.25">
      <c r="A20" s="443" t="s">
        <v>142</v>
      </c>
      <c r="B20" s="232"/>
      <c r="C20" s="332"/>
      <c r="D20" s="438"/>
      <c r="E20" s="438" t="s">
        <v>11</v>
      </c>
      <c r="F20" s="438" t="s">
        <v>16</v>
      </c>
      <c r="G20" s="438" t="s">
        <v>58</v>
      </c>
      <c r="H20" s="439"/>
      <c r="I20" s="440"/>
      <c r="J20" s="334"/>
      <c r="K20" s="438"/>
      <c r="L20" s="438" t="s">
        <v>12</v>
      </c>
      <c r="M20" s="438" t="s">
        <v>17</v>
      </c>
      <c r="N20" s="438" t="s">
        <v>58</v>
      </c>
      <c r="O20" s="439"/>
      <c r="P20" s="440"/>
      <c r="Q20" s="335"/>
      <c r="R20" s="438"/>
      <c r="S20" s="438" t="s">
        <v>13</v>
      </c>
      <c r="T20" s="438" t="s">
        <v>18</v>
      </c>
      <c r="U20" s="438" t="s">
        <v>58</v>
      </c>
      <c r="V20" s="439"/>
      <c r="W20" s="440"/>
      <c r="X20" s="387"/>
      <c r="Y20" s="438"/>
      <c r="Z20" s="438" t="s">
        <v>13</v>
      </c>
      <c r="AA20" s="438" t="s">
        <v>18</v>
      </c>
      <c r="AB20" s="438" t="s">
        <v>58</v>
      </c>
      <c r="AC20" s="439"/>
      <c r="AD20" s="441"/>
    </row>
    <row r="21" spans="1:30" ht="15.75" x14ac:dyDescent="0.25">
      <c r="A21" s="442" t="s">
        <v>88</v>
      </c>
      <c r="B21" s="232"/>
      <c r="C21" s="332"/>
      <c r="D21" s="433"/>
      <c r="E21" s="433" t="s">
        <v>11</v>
      </c>
      <c r="F21" s="433" t="s">
        <v>16</v>
      </c>
      <c r="G21" s="433" t="s">
        <v>58</v>
      </c>
      <c r="H21" s="434"/>
      <c r="I21" s="435"/>
      <c r="J21" s="334"/>
      <c r="K21" s="433"/>
      <c r="L21" s="433" t="s">
        <v>12</v>
      </c>
      <c r="M21" s="433" t="s">
        <v>17</v>
      </c>
      <c r="N21" s="433" t="s">
        <v>58</v>
      </c>
      <c r="O21" s="434"/>
      <c r="P21" s="435"/>
      <c r="Q21" s="335"/>
      <c r="R21" s="433"/>
      <c r="S21" s="433" t="s">
        <v>13</v>
      </c>
      <c r="T21" s="433" t="s">
        <v>18</v>
      </c>
      <c r="U21" s="433" t="s">
        <v>58</v>
      </c>
      <c r="V21" s="434"/>
      <c r="W21" s="435"/>
      <c r="X21" s="387"/>
      <c r="Y21" s="433"/>
      <c r="Z21" s="433" t="s">
        <v>13</v>
      </c>
      <c r="AA21" s="433" t="s">
        <v>18</v>
      </c>
      <c r="AB21" s="433" t="s">
        <v>58</v>
      </c>
      <c r="AC21" s="434"/>
      <c r="AD21" s="436"/>
    </row>
    <row r="22" spans="1:30" ht="15.75" x14ac:dyDescent="0.25">
      <c r="A22" s="443" t="s">
        <v>355</v>
      </c>
      <c r="B22" s="232"/>
      <c r="C22" s="332"/>
      <c r="D22" s="438"/>
      <c r="E22" s="438" t="s">
        <v>11</v>
      </c>
      <c r="F22" s="438" t="s">
        <v>16</v>
      </c>
      <c r="G22" s="438" t="s">
        <v>58</v>
      </c>
      <c r="H22" s="439"/>
      <c r="I22" s="440"/>
      <c r="J22" s="334"/>
      <c r="K22" s="438"/>
      <c r="L22" s="438" t="s">
        <v>12</v>
      </c>
      <c r="M22" s="438" t="s">
        <v>17</v>
      </c>
      <c r="N22" s="438" t="s">
        <v>58</v>
      </c>
      <c r="O22" s="439"/>
      <c r="P22" s="440"/>
      <c r="Q22" s="335"/>
      <c r="R22" s="438"/>
      <c r="S22" s="438" t="s">
        <v>13</v>
      </c>
      <c r="T22" s="438" t="s">
        <v>18</v>
      </c>
      <c r="U22" s="438" t="s">
        <v>58</v>
      </c>
      <c r="V22" s="439"/>
      <c r="W22" s="440"/>
      <c r="X22" s="387"/>
      <c r="Y22" s="438"/>
      <c r="Z22" s="438" t="s">
        <v>13</v>
      </c>
      <c r="AA22" s="438" t="s">
        <v>18</v>
      </c>
      <c r="AB22" s="438" t="s">
        <v>58</v>
      </c>
      <c r="AC22" s="439"/>
      <c r="AD22" s="441"/>
    </row>
    <row r="23" spans="1:30" ht="15.75" x14ac:dyDescent="0.25">
      <c r="A23" s="442"/>
      <c r="B23" s="232"/>
      <c r="C23" s="332"/>
      <c r="D23" s="433"/>
      <c r="E23" s="433"/>
      <c r="F23" s="433"/>
      <c r="G23" s="433"/>
      <c r="H23" s="434"/>
      <c r="I23" s="435"/>
      <c r="J23" s="334"/>
      <c r="K23" s="433"/>
      <c r="L23" s="433"/>
      <c r="M23" s="433"/>
      <c r="N23" s="433"/>
      <c r="O23" s="434"/>
      <c r="P23" s="435"/>
      <c r="Q23" s="335"/>
      <c r="R23" s="433"/>
      <c r="S23" s="433"/>
      <c r="T23" s="433"/>
      <c r="U23" s="433"/>
      <c r="V23" s="434"/>
      <c r="W23" s="435"/>
      <c r="X23" s="387"/>
      <c r="Y23" s="433"/>
      <c r="Z23" s="433"/>
      <c r="AA23" s="433"/>
      <c r="AB23" s="433"/>
      <c r="AC23" s="434"/>
      <c r="AD23" s="436"/>
    </row>
    <row r="24" spans="1:30" ht="15.75" x14ac:dyDescent="0.25">
      <c r="A24" s="443"/>
      <c r="B24" s="232"/>
      <c r="C24" s="332"/>
      <c r="D24" s="438"/>
      <c r="E24" s="438"/>
      <c r="F24" s="438"/>
      <c r="G24" s="438"/>
      <c r="H24" s="439"/>
      <c r="I24" s="440"/>
      <c r="J24" s="334"/>
      <c r="K24" s="438"/>
      <c r="L24" s="438"/>
      <c r="M24" s="438"/>
      <c r="N24" s="438"/>
      <c r="O24" s="439"/>
      <c r="P24" s="440"/>
      <c r="Q24" s="335"/>
      <c r="R24" s="438"/>
      <c r="S24" s="438"/>
      <c r="T24" s="438"/>
      <c r="U24" s="438"/>
      <c r="V24" s="439"/>
      <c r="W24" s="440"/>
      <c r="X24" s="387"/>
      <c r="Y24" s="438"/>
      <c r="Z24" s="438"/>
      <c r="AA24" s="438"/>
      <c r="AB24" s="438"/>
      <c r="AC24" s="439"/>
      <c r="AD24" s="441"/>
    </row>
    <row r="25" spans="1:30" ht="15.75" x14ac:dyDescent="0.25">
      <c r="A25" s="442"/>
      <c r="B25" s="232"/>
      <c r="C25" s="332"/>
      <c r="D25" s="433"/>
      <c r="E25" s="433"/>
      <c r="F25" s="433"/>
      <c r="G25" s="433"/>
      <c r="H25" s="434"/>
      <c r="I25" s="435"/>
      <c r="J25" s="334"/>
      <c r="K25" s="433"/>
      <c r="L25" s="433"/>
      <c r="M25" s="433"/>
      <c r="N25" s="433"/>
      <c r="O25" s="434"/>
      <c r="P25" s="435"/>
      <c r="Q25" s="335"/>
      <c r="R25" s="433"/>
      <c r="S25" s="433"/>
      <c r="T25" s="433"/>
      <c r="U25" s="433"/>
      <c r="V25" s="434"/>
      <c r="W25" s="435"/>
      <c r="X25" s="387"/>
      <c r="Y25" s="433"/>
      <c r="Z25" s="433"/>
      <c r="AA25" s="433"/>
      <c r="AB25" s="433"/>
      <c r="AC25" s="434"/>
      <c r="AD25" s="436"/>
    </row>
    <row r="26" spans="1:30" ht="15.75" x14ac:dyDescent="0.25">
      <c r="A26" s="437"/>
      <c r="B26" s="232"/>
      <c r="C26" s="332"/>
      <c r="D26" s="438"/>
      <c r="E26" s="438"/>
      <c r="F26" s="438"/>
      <c r="G26" s="438"/>
      <c r="H26" s="439"/>
      <c r="I26" s="440"/>
      <c r="J26" s="334"/>
      <c r="K26" s="438"/>
      <c r="L26" s="438"/>
      <c r="M26" s="438"/>
      <c r="N26" s="438"/>
      <c r="O26" s="439"/>
      <c r="P26" s="440"/>
      <c r="Q26" s="335"/>
      <c r="R26" s="438"/>
      <c r="S26" s="438"/>
      <c r="T26" s="438"/>
      <c r="U26" s="438"/>
      <c r="V26" s="439"/>
      <c r="W26" s="440"/>
      <c r="X26" s="387"/>
      <c r="Y26" s="438"/>
      <c r="Z26" s="438"/>
      <c r="AA26" s="438"/>
      <c r="AB26" s="438"/>
      <c r="AC26" s="439"/>
      <c r="AD26" s="441"/>
    </row>
    <row r="27" spans="1:30" ht="15.75" x14ac:dyDescent="0.25">
      <c r="A27" s="430"/>
      <c r="B27" s="232"/>
      <c r="C27" s="332"/>
      <c r="D27" s="433"/>
      <c r="E27" s="433"/>
      <c r="F27" s="433"/>
      <c r="G27" s="433"/>
      <c r="H27" s="434"/>
      <c r="I27" s="435"/>
      <c r="J27" s="334"/>
      <c r="K27" s="433"/>
      <c r="L27" s="433"/>
      <c r="M27" s="433"/>
      <c r="N27" s="433"/>
      <c r="O27" s="434"/>
      <c r="P27" s="435"/>
      <c r="Q27" s="335"/>
      <c r="R27" s="433"/>
      <c r="S27" s="433"/>
      <c r="T27" s="433"/>
      <c r="U27" s="433"/>
      <c r="V27" s="434"/>
      <c r="W27" s="435"/>
      <c r="X27" s="387"/>
      <c r="Y27" s="433"/>
      <c r="Z27" s="433"/>
      <c r="AA27" s="433"/>
      <c r="AB27" s="433"/>
      <c r="AC27" s="434"/>
      <c r="AD27" s="436"/>
    </row>
    <row r="28" spans="1:30" ht="15.75" x14ac:dyDescent="0.25">
      <c r="A28" s="437"/>
      <c r="B28" s="232"/>
      <c r="C28" s="332"/>
      <c r="D28" s="438"/>
      <c r="E28" s="438"/>
      <c r="F28" s="438"/>
      <c r="G28" s="438"/>
      <c r="H28" s="439"/>
      <c r="I28" s="440"/>
      <c r="J28" s="334"/>
      <c r="K28" s="438"/>
      <c r="L28" s="438"/>
      <c r="M28" s="438"/>
      <c r="N28" s="438"/>
      <c r="O28" s="439"/>
      <c r="P28" s="440"/>
      <c r="Q28" s="335"/>
      <c r="R28" s="438"/>
      <c r="S28" s="438"/>
      <c r="T28" s="438"/>
      <c r="U28" s="438"/>
      <c r="V28" s="439"/>
      <c r="W28" s="440"/>
      <c r="X28" s="387"/>
      <c r="Y28" s="438"/>
      <c r="Z28" s="438"/>
      <c r="AA28" s="438"/>
      <c r="AB28" s="438"/>
      <c r="AC28" s="439"/>
      <c r="AD28" s="441"/>
    </row>
    <row r="29" spans="1:30" ht="15.75" x14ac:dyDescent="0.25">
      <c r="A29" s="526"/>
      <c r="B29" s="232"/>
      <c r="C29" s="332"/>
      <c r="D29" s="433"/>
      <c r="E29" s="433"/>
      <c r="F29" s="433"/>
      <c r="G29" s="433"/>
      <c r="H29" s="434"/>
      <c r="I29" s="435"/>
      <c r="J29" s="334"/>
      <c r="K29" s="433"/>
      <c r="L29" s="433"/>
      <c r="M29" s="433"/>
      <c r="N29" s="433"/>
      <c r="O29" s="434"/>
      <c r="P29" s="435"/>
      <c r="Q29" s="335"/>
      <c r="R29" s="433"/>
      <c r="S29" s="433"/>
      <c r="T29" s="433"/>
      <c r="U29" s="433"/>
      <c r="V29" s="434"/>
      <c r="W29" s="435"/>
      <c r="X29" s="387"/>
      <c r="Y29" s="433"/>
      <c r="Z29" s="433"/>
      <c r="AA29" s="433"/>
      <c r="AB29" s="433"/>
      <c r="AC29" s="434"/>
      <c r="AD29" s="436"/>
    </row>
    <row r="30" spans="1:30" ht="15.75" x14ac:dyDescent="0.25">
      <c r="A30" s="525"/>
      <c r="B30" s="232"/>
      <c r="C30" s="332"/>
      <c r="D30" s="438"/>
      <c r="E30" s="438"/>
      <c r="F30" s="438"/>
      <c r="G30" s="438"/>
      <c r="H30" s="439"/>
      <c r="I30" s="440"/>
      <c r="J30" s="334"/>
      <c r="K30" s="438"/>
      <c r="L30" s="438"/>
      <c r="M30" s="438"/>
      <c r="N30" s="438"/>
      <c r="O30" s="439"/>
      <c r="P30" s="440"/>
      <c r="Q30" s="335"/>
      <c r="R30" s="438"/>
      <c r="S30" s="438"/>
      <c r="T30" s="438"/>
      <c r="U30" s="438"/>
      <c r="V30" s="439"/>
      <c r="W30" s="440"/>
      <c r="X30" s="387"/>
      <c r="Y30" s="438"/>
      <c r="Z30" s="438"/>
      <c r="AA30" s="438"/>
      <c r="AB30" s="438"/>
      <c r="AC30" s="439"/>
      <c r="AD30" s="441"/>
    </row>
    <row r="31" spans="1:30" ht="15.75" x14ac:dyDescent="0.25">
      <c r="A31" s="526"/>
      <c r="B31" s="232"/>
      <c r="C31" s="332"/>
      <c r="D31" s="433"/>
      <c r="E31" s="433"/>
      <c r="F31" s="433"/>
      <c r="G31" s="433"/>
      <c r="H31" s="434"/>
      <c r="I31" s="435"/>
      <c r="J31" s="334"/>
      <c r="K31" s="433"/>
      <c r="L31" s="433"/>
      <c r="M31" s="433"/>
      <c r="N31" s="433"/>
      <c r="O31" s="434"/>
      <c r="P31" s="435"/>
      <c r="Q31" s="335"/>
      <c r="R31" s="433"/>
      <c r="S31" s="433"/>
      <c r="T31" s="433"/>
      <c r="U31" s="433"/>
      <c r="V31" s="434"/>
      <c r="W31" s="435"/>
      <c r="X31" s="387"/>
      <c r="Y31" s="433"/>
      <c r="Z31" s="433"/>
      <c r="AA31" s="433"/>
      <c r="AB31" s="433"/>
      <c r="AC31" s="434"/>
      <c r="AD31" s="436"/>
    </row>
    <row r="32" spans="1:30" ht="15.75" x14ac:dyDescent="0.25">
      <c r="A32" s="525"/>
      <c r="B32" s="232"/>
      <c r="C32" s="332"/>
      <c r="D32" s="438"/>
      <c r="E32" s="438"/>
      <c r="F32" s="438"/>
      <c r="G32" s="438"/>
      <c r="H32" s="439"/>
      <c r="I32" s="440"/>
      <c r="J32" s="334"/>
      <c r="K32" s="438"/>
      <c r="L32" s="438"/>
      <c r="M32" s="438"/>
      <c r="N32" s="438"/>
      <c r="O32" s="439"/>
      <c r="P32" s="440"/>
      <c r="Q32" s="335"/>
      <c r="R32" s="438"/>
      <c r="S32" s="438"/>
      <c r="T32" s="438"/>
      <c r="U32" s="438"/>
      <c r="V32" s="439"/>
      <c r="W32" s="440"/>
      <c r="X32" s="387"/>
      <c r="Y32" s="438"/>
      <c r="Z32" s="438"/>
      <c r="AA32" s="438"/>
      <c r="AB32" s="438"/>
      <c r="AC32" s="439"/>
      <c r="AD32" s="441"/>
    </row>
    <row r="33" spans="1:30" ht="15.75" x14ac:dyDescent="0.25">
      <c r="A33" s="526"/>
      <c r="B33" s="232"/>
      <c r="C33" s="332"/>
      <c r="D33" s="433"/>
      <c r="E33" s="433"/>
      <c r="F33" s="433"/>
      <c r="G33" s="433"/>
      <c r="H33" s="434"/>
      <c r="I33" s="435"/>
      <c r="J33" s="334"/>
      <c r="K33" s="433"/>
      <c r="L33" s="433"/>
      <c r="M33" s="433"/>
      <c r="N33" s="433"/>
      <c r="O33" s="434"/>
      <c r="P33" s="435"/>
      <c r="Q33" s="335"/>
      <c r="R33" s="433"/>
      <c r="S33" s="433"/>
      <c r="T33" s="433"/>
      <c r="U33" s="433"/>
      <c r="V33" s="434"/>
      <c r="W33" s="435"/>
      <c r="X33" s="387"/>
      <c r="Y33" s="433"/>
      <c r="Z33" s="433"/>
      <c r="AA33" s="433"/>
      <c r="AB33" s="433"/>
      <c r="AC33" s="434"/>
      <c r="AD33" s="436"/>
    </row>
    <row r="34" spans="1:30" ht="15.75" x14ac:dyDescent="0.25">
      <c r="A34" s="525"/>
      <c r="B34" s="232"/>
      <c r="C34" s="332"/>
      <c r="D34" s="438"/>
      <c r="E34" s="438"/>
      <c r="F34" s="438"/>
      <c r="G34" s="438"/>
      <c r="H34" s="439"/>
      <c r="I34" s="440"/>
      <c r="J34" s="334"/>
      <c r="K34" s="438"/>
      <c r="L34" s="438"/>
      <c r="M34" s="438"/>
      <c r="N34" s="438"/>
      <c r="O34" s="439"/>
      <c r="P34" s="440"/>
      <c r="Q34" s="335"/>
      <c r="R34" s="438"/>
      <c r="S34" s="438"/>
      <c r="T34" s="438"/>
      <c r="U34" s="438"/>
      <c r="V34" s="439"/>
      <c r="W34" s="440"/>
      <c r="X34" s="387"/>
      <c r="Y34" s="438"/>
      <c r="Z34" s="438"/>
      <c r="AA34" s="438"/>
      <c r="AB34" s="438"/>
      <c r="AC34" s="439"/>
      <c r="AD34" s="441"/>
    </row>
    <row r="35" spans="1:30" ht="15.75" x14ac:dyDescent="0.25">
      <c r="A35" s="526"/>
      <c r="B35" s="232"/>
      <c r="C35" s="332"/>
      <c r="D35" s="433"/>
      <c r="E35" s="433"/>
      <c r="F35" s="433"/>
      <c r="G35" s="433"/>
      <c r="H35" s="434"/>
      <c r="I35" s="435"/>
      <c r="J35" s="334"/>
      <c r="K35" s="433"/>
      <c r="L35" s="433"/>
      <c r="M35" s="433"/>
      <c r="N35" s="433"/>
      <c r="O35" s="434"/>
      <c r="P35" s="435"/>
      <c r="Q35" s="335"/>
      <c r="R35" s="433"/>
      <c r="S35" s="433"/>
      <c r="T35" s="433"/>
      <c r="U35" s="433"/>
      <c r="V35" s="434"/>
      <c r="W35" s="435"/>
      <c r="X35" s="387"/>
      <c r="Y35" s="433"/>
      <c r="Z35" s="433"/>
      <c r="AA35" s="433"/>
      <c r="AB35" s="433"/>
      <c r="AC35" s="434"/>
      <c r="AD35" s="436"/>
    </row>
    <row r="36" spans="1:30" ht="15.75" x14ac:dyDescent="0.25">
      <c r="A36" s="525"/>
      <c r="B36" s="232"/>
      <c r="C36" s="332"/>
      <c r="D36" s="438"/>
      <c r="E36" s="438"/>
      <c r="F36" s="438"/>
      <c r="G36" s="438"/>
      <c r="H36" s="439"/>
      <c r="I36" s="440"/>
      <c r="J36" s="334"/>
      <c r="K36" s="438"/>
      <c r="L36" s="438"/>
      <c r="M36" s="438"/>
      <c r="N36" s="438"/>
      <c r="O36" s="439"/>
      <c r="P36" s="440"/>
      <c r="Q36" s="335"/>
      <c r="R36" s="438"/>
      <c r="S36" s="438"/>
      <c r="T36" s="438"/>
      <c r="U36" s="438"/>
      <c r="V36" s="439"/>
      <c r="W36" s="440"/>
      <c r="X36" s="387"/>
      <c r="Y36" s="438"/>
      <c r="Z36" s="438"/>
      <c r="AA36" s="438"/>
      <c r="AB36" s="438"/>
      <c r="AC36" s="439"/>
      <c r="AD36" s="441"/>
    </row>
    <row r="37" spans="1:30" ht="15.75" x14ac:dyDescent="0.25">
      <c r="A37" s="526"/>
      <c r="B37" s="232"/>
      <c r="C37" s="332"/>
      <c r="D37" s="433"/>
      <c r="E37" s="433"/>
      <c r="F37" s="433"/>
      <c r="G37" s="433"/>
      <c r="H37" s="434"/>
      <c r="I37" s="435"/>
      <c r="J37" s="334"/>
      <c r="K37" s="433"/>
      <c r="L37" s="433"/>
      <c r="M37" s="433"/>
      <c r="N37" s="433"/>
      <c r="O37" s="434"/>
      <c r="P37" s="435"/>
      <c r="Q37" s="335"/>
      <c r="R37" s="433"/>
      <c r="S37" s="433"/>
      <c r="T37" s="433"/>
      <c r="U37" s="433"/>
      <c r="V37" s="434"/>
      <c r="W37" s="435"/>
      <c r="X37" s="387"/>
      <c r="Y37" s="433"/>
      <c r="Z37" s="433"/>
      <c r="AA37" s="433"/>
      <c r="AB37" s="433"/>
      <c r="AC37" s="434"/>
      <c r="AD37" s="436"/>
    </row>
    <row r="38" spans="1:30" ht="15.75" x14ac:dyDescent="0.25">
      <c r="A38" s="525"/>
      <c r="B38" s="232"/>
      <c r="C38" s="332"/>
      <c r="D38" s="438"/>
      <c r="E38" s="438"/>
      <c r="F38" s="438"/>
      <c r="G38" s="438"/>
      <c r="H38" s="439"/>
      <c r="I38" s="440"/>
      <c r="J38" s="334"/>
      <c r="K38" s="438"/>
      <c r="L38" s="438"/>
      <c r="M38" s="438"/>
      <c r="N38" s="438"/>
      <c r="O38" s="439"/>
      <c r="P38" s="440"/>
      <c r="Q38" s="335"/>
      <c r="R38" s="438"/>
      <c r="S38" s="438"/>
      <c r="T38" s="438"/>
      <c r="U38" s="438"/>
      <c r="V38" s="439"/>
      <c r="W38" s="440"/>
      <c r="X38" s="387"/>
      <c r="Y38" s="438"/>
      <c r="Z38" s="438"/>
      <c r="AA38" s="438"/>
      <c r="AB38" s="438"/>
      <c r="AC38" s="439"/>
      <c r="AD38" s="441"/>
    </row>
    <row r="39" spans="1:30" ht="15.75" x14ac:dyDescent="0.25">
      <c r="A39" s="526"/>
      <c r="B39" s="232"/>
      <c r="C39" s="332"/>
      <c r="D39" s="433"/>
      <c r="E39" s="433"/>
      <c r="F39" s="433"/>
      <c r="G39" s="433"/>
      <c r="H39" s="434"/>
      <c r="I39" s="435"/>
      <c r="J39" s="334"/>
      <c r="K39" s="433"/>
      <c r="L39" s="433"/>
      <c r="M39" s="433"/>
      <c r="N39" s="433"/>
      <c r="O39" s="434"/>
      <c r="P39" s="435"/>
      <c r="Q39" s="335"/>
      <c r="R39" s="433"/>
      <c r="S39" s="433"/>
      <c r="T39" s="433"/>
      <c r="U39" s="433"/>
      <c r="V39" s="434"/>
      <c r="W39" s="435"/>
      <c r="X39" s="387"/>
      <c r="Y39" s="433"/>
      <c r="Z39" s="433"/>
      <c r="AA39" s="433"/>
      <c r="AB39" s="433"/>
      <c r="AC39" s="434"/>
      <c r="AD39" s="436"/>
    </row>
    <row r="40" spans="1:30" ht="15.75" x14ac:dyDescent="0.25">
      <c r="A40" s="525"/>
      <c r="B40" s="232"/>
      <c r="C40" s="332"/>
      <c r="D40" s="438"/>
      <c r="E40" s="438"/>
      <c r="F40" s="438"/>
      <c r="G40" s="438"/>
      <c r="H40" s="439"/>
      <c r="I40" s="440"/>
      <c r="J40" s="334"/>
      <c r="K40" s="438"/>
      <c r="L40" s="438"/>
      <c r="M40" s="438"/>
      <c r="N40" s="438"/>
      <c r="O40" s="439"/>
      <c r="P40" s="440"/>
      <c r="Q40" s="335"/>
      <c r="R40" s="438"/>
      <c r="S40" s="438"/>
      <c r="T40" s="438"/>
      <c r="U40" s="438"/>
      <c r="V40" s="439"/>
      <c r="W40" s="440"/>
      <c r="X40" s="387"/>
      <c r="Y40" s="438"/>
      <c r="Z40" s="438"/>
      <c r="AA40" s="438"/>
      <c r="AB40" s="438"/>
      <c r="AC40" s="439"/>
      <c r="AD40" s="441"/>
    </row>
    <row r="41" spans="1:30" ht="15.75" x14ac:dyDescent="0.25">
      <c r="A41" s="526"/>
      <c r="B41" s="232"/>
      <c r="C41" s="332"/>
      <c r="D41" s="433"/>
      <c r="E41" s="433"/>
      <c r="F41" s="433"/>
      <c r="G41" s="433"/>
      <c r="H41" s="434"/>
      <c r="I41" s="435"/>
      <c r="J41" s="334"/>
      <c r="K41" s="433"/>
      <c r="L41" s="433"/>
      <c r="M41" s="433"/>
      <c r="N41" s="433"/>
      <c r="O41" s="434"/>
      <c r="P41" s="435"/>
      <c r="Q41" s="335"/>
      <c r="R41" s="433"/>
      <c r="S41" s="433"/>
      <c r="T41" s="433"/>
      <c r="U41" s="433"/>
      <c r="V41" s="434"/>
      <c r="W41" s="435"/>
      <c r="X41" s="387"/>
      <c r="Y41" s="433"/>
      <c r="Z41" s="433"/>
      <c r="AA41" s="433"/>
      <c r="AB41" s="433"/>
      <c r="AC41" s="434"/>
      <c r="AD41" s="436"/>
    </row>
    <row r="42" spans="1:30" ht="15.75" x14ac:dyDescent="0.25">
      <c r="A42" s="525"/>
      <c r="B42" s="232"/>
      <c r="C42" s="332"/>
      <c r="D42" s="438"/>
      <c r="E42" s="438"/>
      <c r="F42" s="438"/>
      <c r="G42" s="438"/>
      <c r="H42" s="439"/>
      <c r="I42" s="440"/>
      <c r="J42" s="334"/>
      <c r="K42" s="438"/>
      <c r="L42" s="438"/>
      <c r="M42" s="438"/>
      <c r="N42" s="438"/>
      <c r="O42" s="439"/>
      <c r="P42" s="440"/>
      <c r="Q42" s="335"/>
      <c r="R42" s="438"/>
      <c r="S42" s="438"/>
      <c r="T42" s="438"/>
      <c r="U42" s="438"/>
      <c r="V42" s="439"/>
      <c r="W42" s="440"/>
      <c r="X42" s="387"/>
      <c r="Y42" s="438"/>
      <c r="Z42" s="438"/>
      <c r="AA42" s="438"/>
      <c r="AB42" s="438"/>
      <c r="AC42" s="439"/>
      <c r="AD42" s="441"/>
    </row>
    <row r="43" spans="1:30" ht="15.75" x14ac:dyDescent="0.25">
      <c r="A43" s="526"/>
      <c r="B43" s="232"/>
      <c r="C43" s="332"/>
      <c r="D43" s="433"/>
      <c r="E43" s="433"/>
      <c r="F43" s="433"/>
      <c r="G43" s="433"/>
      <c r="H43" s="434"/>
      <c r="I43" s="435"/>
      <c r="J43" s="334"/>
      <c r="K43" s="433"/>
      <c r="L43" s="433"/>
      <c r="M43" s="433"/>
      <c r="N43" s="433"/>
      <c r="O43" s="434"/>
      <c r="P43" s="435"/>
      <c r="Q43" s="335"/>
      <c r="R43" s="433"/>
      <c r="S43" s="433"/>
      <c r="T43" s="433"/>
      <c r="U43" s="433"/>
      <c r="V43" s="434"/>
      <c r="W43" s="435"/>
      <c r="X43" s="387"/>
      <c r="Y43" s="433"/>
      <c r="Z43" s="433"/>
      <c r="AA43" s="433"/>
      <c r="AB43" s="433"/>
      <c r="AC43" s="434"/>
      <c r="AD43" s="436"/>
    </row>
    <row r="44" spans="1:30" ht="15.75" x14ac:dyDescent="0.25">
      <c r="A44" s="525"/>
      <c r="B44" s="232"/>
      <c r="C44" s="332"/>
      <c r="D44" s="438"/>
      <c r="E44" s="438"/>
      <c r="F44" s="438"/>
      <c r="G44" s="438"/>
      <c r="H44" s="439"/>
      <c r="I44" s="440"/>
      <c r="J44" s="334"/>
      <c r="K44" s="438"/>
      <c r="L44" s="438"/>
      <c r="M44" s="438"/>
      <c r="N44" s="438"/>
      <c r="O44" s="439"/>
      <c r="P44" s="440"/>
      <c r="Q44" s="335"/>
      <c r="R44" s="438"/>
      <c r="S44" s="438"/>
      <c r="T44" s="438"/>
      <c r="U44" s="438"/>
      <c r="V44" s="439"/>
      <c r="W44" s="440"/>
      <c r="X44" s="387"/>
      <c r="Y44" s="438"/>
      <c r="Z44" s="438"/>
      <c r="AA44" s="438"/>
      <c r="AB44" s="438"/>
      <c r="AC44" s="439"/>
      <c r="AD44" s="441"/>
    </row>
    <row r="45" spans="1:30" ht="15.75" x14ac:dyDescent="0.25">
      <c r="A45" s="526"/>
      <c r="B45" s="232"/>
      <c r="C45" s="332"/>
      <c r="D45" s="433"/>
      <c r="E45" s="433"/>
      <c r="F45" s="433"/>
      <c r="G45" s="433"/>
      <c r="H45" s="434"/>
      <c r="I45" s="435"/>
      <c r="J45" s="334"/>
      <c r="K45" s="433"/>
      <c r="L45" s="433"/>
      <c r="M45" s="433"/>
      <c r="N45" s="433"/>
      <c r="O45" s="434"/>
      <c r="P45" s="435"/>
      <c r="Q45" s="335"/>
      <c r="R45" s="433"/>
      <c r="S45" s="433"/>
      <c r="T45" s="433"/>
      <c r="U45" s="433"/>
      <c r="V45" s="434"/>
      <c r="W45" s="435"/>
      <c r="X45" s="387"/>
      <c r="Y45" s="433"/>
      <c r="Z45" s="433"/>
      <c r="AA45" s="433"/>
      <c r="AB45" s="433"/>
      <c r="AC45" s="434"/>
      <c r="AD45" s="436"/>
    </row>
    <row r="46" spans="1:30" ht="15.75" x14ac:dyDescent="0.25">
      <c r="A46" s="525"/>
      <c r="B46" s="232"/>
      <c r="C46" s="332"/>
      <c r="D46" s="438"/>
      <c r="E46" s="438"/>
      <c r="F46" s="438"/>
      <c r="G46" s="438"/>
      <c r="H46" s="439"/>
      <c r="I46" s="440"/>
      <c r="J46" s="334"/>
      <c r="K46" s="438"/>
      <c r="L46" s="438"/>
      <c r="M46" s="438"/>
      <c r="N46" s="438"/>
      <c r="O46" s="439"/>
      <c r="P46" s="440"/>
      <c r="Q46" s="335"/>
      <c r="R46" s="438"/>
      <c r="S46" s="438"/>
      <c r="T46" s="438"/>
      <c r="U46" s="438"/>
      <c r="V46" s="439"/>
      <c r="W46" s="440"/>
      <c r="X46" s="387"/>
      <c r="Y46" s="438"/>
      <c r="Z46" s="438"/>
      <c r="AA46" s="438"/>
      <c r="AB46" s="438"/>
      <c r="AC46" s="439"/>
      <c r="AD46" s="441"/>
    </row>
    <row r="47" spans="1:30" ht="15.75" x14ac:dyDescent="0.25">
      <c r="A47" s="526"/>
      <c r="B47" s="232"/>
      <c r="C47" s="332"/>
      <c r="D47" s="433"/>
      <c r="E47" s="433"/>
      <c r="F47" s="433"/>
      <c r="G47" s="433"/>
      <c r="H47" s="434"/>
      <c r="I47" s="435"/>
      <c r="J47" s="334"/>
      <c r="K47" s="433"/>
      <c r="L47" s="433"/>
      <c r="M47" s="433"/>
      <c r="N47" s="433"/>
      <c r="O47" s="434"/>
      <c r="P47" s="435"/>
      <c r="Q47" s="335"/>
      <c r="R47" s="433"/>
      <c r="S47" s="433"/>
      <c r="T47" s="433"/>
      <c r="U47" s="433"/>
      <c r="V47" s="434"/>
      <c r="W47" s="435"/>
      <c r="X47" s="387"/>
      <c r="Y47" s="433"/>
      <c r="Z47" s="433"/>
      <c r="AA47" s="433"/>
      <c r="AB47" s="433"/>
      <c r="AC47" s="434"/>
      <c r="AD47" s="436"/>
    </row>
    <row r="48" spans="1:30" ht="15.75" x14ac:dyDescent="0.25">
      <c r="A48" s="525"/>
      <c r="B48" s="232"/>
      <c r="C48" s="332"/>
      <c r="D48" s="438"/>
      <c r="E48" s="438"/>
      <c r="F48" s="438"/>
      <c r="G48" s="438"/>
      <c r="H48" s="439"/>
      <c r="I48" s="440"/>
      <c r="J48" s="334"/>
      <c r="K48" s="438"/>
      <c r="L48" s="438"/>
      <c r="M48" s="438"/>
      <c r="N48" s="438"/>
      <c r="O48" s="439"/>
      <c r="P48" s="440"/>
      <c r="Q48" s="335"/>
      <c r="R48" s="438"/>
      <c r="S48" s="438"/>
      <c r="T48" s="438"/>
      <c r="U48" s="438"/>
      <c r="V48" s="439"/>
      <c r="W48" s="440"/>
      <c r="X48" s="387"/>
      <c r="Y48" s="438"/>
      <c r="Z48" s="438"/>
      <c r="AA48" s="438"/>
      <c r="AB48" s="438"/>
      <c r="AC48" s="439"/>
      <c r="AD48" s="441"/>
    </row>
    <row r="49" spans="1:30" ht="15.75" x14ac:dyDescent="0.25">
      <c r="A49" s="526"/>
      <c r="B49" s="232"/>
      <c r="C49" s="332"/>
      <c r="D49" s="433"/>
      <c r="E49" s="433"/>
      <c r="F49" s="433"/>
      <c r="G49" s="433"/>
      <c r="H49" s="434"/>
      <c r="I49" s="435"/>
      <c r="J49" s="334"/>
      <c r="K49" s="433"/>
      <c r="L49" s="433"/>
      <c r="M49" s="433"/>
      <c r="N49" s="433"/>
      <c r="O49" s="434"/>
      <c r="P49" s="435"/>
      <c r="Q49" s="335"/>
      <c r="R49" s="433"/>
      <c r="S49" s="433"/>
      <c r="T49" s="433"/>
      <c r="U49" s="433"/>
      <c r="V49" s="434"/>
      <c r="W49" s="435"/>
      <c r="X49" s="387"/>
      <c r="Y49" s="433"/>
      <c r="Z49" s="433"/>
      <c r="AA49" s="433"/>
      <c r="AB49" s="433"/>
      <c r="AC49" s="434"/>
      <c r="AD49" s="436"/>
    </row>
    <row r="50" spans="1:30" ht="15.75" x14ac:dyDescent="0.25">
      <c r="A50" s="525"/>
      <c r="B50" s="232"/>
      <c r="C50" s="332"/>
      <c r="D50" s="438"/>
      <c r="E50" s="438"/>
      <c r="F50" s="438"/>
      <c r="G50" s="438"/>
      <c r="H50" s="439"/>
      <c r="I50" s="440"/>
      <c r="J50" s="334"/>
      <c r="K50" s="438"/>
      <c r="L50" s="438"/>
      <c r="M50" s="438"/>
      <c r="N50" s="438"/>
      <c r="O50" s="439"/>
      <c r="P50" s="440"/>
      <c r="Q50" s="335"/>
      <c r="R50" s="438"/>
      <c r="S50" s="438"/>
      <c r="T50" s="438"/>
      <c r="U50" s="438"/>
      <c r="V50" s="439"/>
      <c r="W50" s="440"/>
      <c r="X50" s="387"/>
      <c r="Y50" s="438"/>
      <c r="Z50" s="438"/>
      <c r="AA50" s="438"/>
      <c r="AB50" s="438"/>
      <c r="AC50" s="439"/>
      <c r="AD50" s="441"/>
    </row>
    <row r="51" spans="1:30" ht="15.75" x14ac:dyDescent="0.25">
      <c r="A51" s="526"/>
      <c r="B51" s="232"/>
      <c r="C51" s="332"/>
      <c r="D51" s="433"/>
      <c r="E51" s="433"/>
      <c r="F51" s="433"/>
      <c r="G51" s="433"/>
      <c r="H51" s="434"/>
      <c r="I51" s="435"/>
      <c r="J51" s="334"/>
      <c r="K51" s="433"/>
      <c r="L51" s="433"/>
      <c r="M51" s="433"/>
      <c r="N51" s="433"/>
      <c r="O51" s="434"/>
      <c r="P51" s="435"/>
      <c r="Q51" s="335"/>
      <c r="R51" s="433"/>
      <c r="S51" s="433"/>
      <c r="T51" s="433"/>
      <c r="U51" s="433"/>
      <c r="V51" s="434"/>
      <c r="W51" s="435"/>
      <c r="X51" s="387"/>
      <c r="Y51" s="433"/>
      <c r="Z51" s="433"/>
      <c r="AA51" s="433"/>
      <c r="AB51" s="433"/>
      <c r="AC51" s="434"/>
      <c r="AD51" s="436"/>
    </row>
    <row r="52" spans="1:30" ht="15.75" x14ac:dyDescent="0.25">
      <c r="A52" s="525"/>
      <c r="B52" s="232"/>
      <c r="C52" s="332"/>
      <c r="D52" s="438"/>
      <c r="E52" s="438"/>
      <c r="F52" s="438"/>
      <c r="G52" s="438"/>
      <c r="H52" s="439"/>
      <c r="I52" s="440"/>
      <c r="J52" s="334"/>
      <c r="K52" s="438"/>
      <c r="L52" s="438"/>
      <c r="M52" s="438"/>
      <c r="N52" s="438"/>
      <c r="O52" s="439"/>
      <c r="P52" s="440"/>
      <c r="Q52" s="335"/>
      <c r="R52" s="438"/>
      <c r="S52" s="438"/>
      <c r="T52" s="438"/>
      <c r="U52" s="438"/>
      <c r="V52" s="439"/>
      <c r="W52" s="440"/>
      <c r="X52" s="387"/>
      <c r="Y52" s="438"/>
      <c r="Z52" s="438"/>
      <c r="AA52" s="438"/>
      <c r="AB52" s="438"/>
      <c r="AC52" s="439"/>
      <c r="AD52" s="441"/>
    </row>
    <row r="53" spans="1:30" ht="15.75" x14ac:dyDescent="0.25">
      <c r="A53" s="526"/>
      <c r="B53" s="232"/>
      <c r="C53" s="332"/>
      <c r="D53" s="433"/>
      <c r="E53" s="433"/>
      <c r="F53" s="433"/>
      <c r="G53" s="433"/>
      <c r="H53" s="434"/>
      <c r="I53" s="435"/>
      <c r="J53" s="334"/>
      <c r="K53" s="433"/>
      <c r="L53" s="433"/>
      <c r="M53" s="433"/>
      <c r="N53" s="433"/>
      <c r="O53" s="434"/>
      <c r="P53" s="435"/>
      <c r="Q53" s="335"/>
      <c r="R53" s="433"/>
      <c r="S53" s="433"/>
      <c r="T53" s="433"/>
      <c r="U53" s="433"/>
      <c r="V53" s="434"/>
      <c r="W53" s="435"/>
      <c r="X53" s="387"/>
      <c r="Y53" s="433"/>
      <c r="Z53" s="433"/>
      <c r="AA53" s="433"/>
      <c r="AB53" s="433"/>
      <c r="AC53" s="434"/>
      <c r="AD53" s="436"/>
    </row>
    <row r="54" spans="1:30" ht="15.75" x14ac:dyDescent="0.25">
      <c r="A54" s="525"/>
      <c r="B54" s="232"/>
      <c r="C54" s="332"/>
      <c r="D54" s="438"/>
      <c r="E54" s="438"/>
      <c r="F54" s="438"/>
      <c r="G54" s="438"/>
      <c r="H54" s="439"/>
      <c r="I54" s="440"/>
      <c r="J54" s="334"/>
      <c r="K54" s="438"/>
      <c r="L54" s="438"/>
      <c r="M54" s="438"/>
      <c r="N54" s="438"/>
      <c r="O54" s="439"/>
      <c r="P54" s="440"/>
      <c r="Q54" s="335"/>
      <c r="R54" s="438"/>
      <c r="S54" s="438"/>
      <c r="T54" s="438"/>
      <c r="U54" s="438"/>
      <c r="V54" s="439"/>
      <c r="W54" s="440"/>
      <c r="X54" s="387"/>
      <c r="Y54" s="438"/>
      <c r="Z54" s="438"/>
      <c r="AA54" s="438"/>
      <c r="AB54" s="438"/>
      <c r="AC54" s="439"/>
      <c r="AD54" s="441"/>
    </row>
    <row r="55" spans="1:30" ht="15.75" x14ac:dyDescent="0.25">
      <c r="A55" s="526"/>
      <c r="B55" s="232"/>
      <c r="C55" s="332"/>
      <c r="D55" s="433"/>
      <c r="E55" s="433"/>
      <c r="F55" s="433"/>
      <c r="G55" s="433"/>
      <c r="H55" s="434"/>
      <c r="I55" s="435"/>
      <c r="J55" s="334"/>
      <c r="K55" s="433"/>
      <c r="L55" s="433"/>
      <c r="M55" s="433"/>
      <c r="N55" s="433"/>
      <c r="O55" s="434"/>
      <c r="P55" s="435"/>
      <c r="Q55" s="335"/>
      <c r="R55" s="433"/>
      <c r="S55" s="433"/>
      <c r="T55" s="433"/>
      <c r="U55" s="433"/>
      <c r="V55" s="434"/>
      <c r="W55" s="435"/>
      <c r="X55" s="387"/>
      <c r="Y55" s="433"/>
      <c r="Z55" s="433"/>
      <c r="AA55" s="433"/>
      <c r="AB55" s="433"/>
      <c r="AC55" s="434"/>
      <c r="AD55" s="436"/>
    </row>
    <row r="56" spans="1:30" ht="15.75" x14ac:dyDescent="0.25">
      <c r="A56" s="525"/>
      <c r="B56" s="232"/>
      <c r="C56" s="332"/>
      <c r="D56" s="438"/>
      <c r="E56" s="438"/>
      <c r="F56" s="438"/>
      <c r="G56" s="438"/>
      <c r="H56" s="439"/>
      <c r="I56" s="440"/>
      <c r="J56" s="334"/>
      <c r="K56" s="438"/>
      <c r="L56" s="438"/>
      <c r="M56" s="438"/>
      <c r="N56" s="438"/>
      <c r="O56" s="439"/>
      <c r="P56" s="440"/>
      <c r="Q56" s="335"/>
      <c r="R56" s="438"/>
      <c r="S56" s="438"/>
      <c r="T56" s="438"/>
      <c r="U56" s="438"/>
      <c r="V56" s="439"/>
      <c r="W56" s="440"/>
      <c r="X56" s="387"/>
      <c r="Y56" s="438"/>
      <c r="Z56" s="438"/>
      <c r="AA56" s="438"/>
      <c r="AB56" s="438"/>
      <c r="AC56" s="439"/>
      <c r="AD56" s="441"/>
    </row>
    <row r="57" spans="1:30" ht="15.75" x14ac:dyDescent="0.25">
      <c r="A57" s="526"/>
      <c r="B57" s="232"/>
      <c r="C57" s="332"/>
      <c r="D57" s="433"/>
      <c r="E57" s="433"/>
      <c r="F57" s="433"/>
      <c r="G57" s="433"/>
      <c r="H57" s="434"/>
      <c r="I57" s="435"/>
      <c r="J57" s="334"/>
      <c r="K57" s="433"/>
      <c r="L57" s="433"/>
      <c r="M57" s="433"/>
      <c r="N57" s="433"/>
      <c r="O57" s="434"/>
      <c r="P57" s="435"/>
      <c r="Q57" s="335"/>
      <c r="R57" s="433"/>
      <c r="S57" s="433"/>
      <c r="T57" s="433"/>
      <c r="U57" s="433"/>
      <c r="V57" s="434"/>
      <c r="W57" s="435"/>
      <c r="X57" s="387"/>
      <c r="Y57" s="433"/>
      <c r="Z57" s="433"/>
      <c r="AA57" s="433"/>
      <c r="AB57" s="433"/>
      <c r="AC57" s="434"/>
      <c r="AD57" s="436"/>
    </row>
    <row r="58" spans="1:30" ht="15.75" x14ac:dyDescent="0.25">
      <c r="A58" s="525"/>
      <c r="B58" s="232"/>
      <c r="C58" s="332"/>
      <c r="D58" s="438"/>
      <c r="E58" s="438"/>
      <c r="F58" s="438"/>
      <c r="G58" s="438"/>
      <c r="H58" s="439"/>
      <c r="I58" s="440"/>
      <c r="J58" s="334"/>
      <c r="K58" s="438"/>
      <c r="L58" s="438"/>
      <c r="M58" s="438"/>
      <c r="N58" s="438"/>
      <c r="O58" s="439"/>
      <c r="P58" s="440"/>
      <c r="Q58" s="335"/>
      <c r="R58" s="438"/>
      <c r="S58" s="438"/>
      <c r="T58" s="438"/>
      <c r="U58" s="438"/>
      <c r="V58" s="439"/>
      <c r="W58" s="440"/>
      <c r="X58" s="387"/>
      <c r="Y58" s="438"/>
      <c r="Z58" s="438"/>
      <c r="AA58" s="438"/>
      <c r="AB58" s="438"/>
      <c r="AC58" s="439"/>
      <c r="AD58" s="441"/>
    </row>
    <row r="59" spans="1:30" ht="15.75" x14ac:dyDescent="0.25">
      <c r="A59" s="526"/>
      <c r="B59" s="232"/>
      <c r="C59" s="332"/>
      <c r="D59" s="433"/>
      <c r="E59" s="433"/>
      <c r="F59" s="433"/>
      <c r="G59" s="433"/>
      <c r="H59" s="434"/>
      <c r="I59" s="435"/>
      <c r="J59" s="334"/>
      <c r="K59" s="433"/>
      <c r="L59" s="433"/>
      <c r="M59" s="433"/>
      <c r="N59" s="433"/>
      <c r="O59" s="434"/>
      <c r="P59" s="435"/>
      <c r="Q59" s="335"/>
      <c r="R59" s="433"/>
      <c r="S59" s="433"/>
      <c r="T59" s="433"/>
      <c r="U59" s="433"/>
      <c r="V59" s="434"/>
      <c r="W59" s="435"/>
      <c r="X59" s="387"/>
      <c r="Y59" s="433"/>
      <c r="Z59" s="433"/>
      <c r="AA59" s="433"/>
      <c r="AB59" s="433"/>
      <c r="AC59" s="434"/>
      <c r="AD59" s="436"/>
    </row>
    <row r="60" spans="1:30" ht="15.75" x14ac:dyDescent="0.25">
      <c r="A60" s="525"/>
      <c r="B60" s="232"/>
      <c r="C60" s="332"/>
      <c r="D60" s="438"/>
      <c r="E60" s="438"/>
      <c r="F60" s="438"/>
      <c r="G60" s="438"/>
      <c r="H60" s="439"/>
      <c r="I60" s="440"/>
      <c r="J60" s="334"/>
      <c r="K60" s="438"/>
      <c r="L60" s="438"/>
      <c r="M60" s="438"/>
      <c r="N60" s="438"/>
      <c r="O60" s="439"/>
      <c r="P60" s="440"/>
      <c r="Q60" s="335"/>
      <c r="R60" s="438"/>
      <c r="S60" s="438"/>
      <c r="T60" s="438"/>
      <c r="U60" s="438"/>
      <c r="V60" s="439"/>
      <c r="W60" s="440"/>
      <c r="X60" s="387"/>
      <c r="Y60" s="438"/>
      <c r="Z60" s="438"/>
      <c r="AA60" s="438"/>
      <c r="AB60" s="438"/>
      <c r="AC60" s="439"/>
      <c r="AD60" s="441"/>
    </row>
    <row r="61" spans="1:30" ht="15.75" x14ac:dyDescent="0.25">
      <c r="A61" s="526"/>
      <c r="B61" s="232"/>
      <c r="C61" s="332"/>
      <c r="D61" s="433"/>
      <c r="E61" s="433"/>
      <c r="F61" s="433"/>
      <c r="G61" s="433"/>
      <c r="H61" s="434"/>
      <c r="I61" s="435"/>
      <c r="J61" s="334"/>
      <c r="K61" s="433"/>
      <c r="L61" s="433"/>
      <c r="M61" s="433"/>
      <c r="N61" s="433"/>
      <c r="O61" s="434"/>
      <c r="P61" s="435"/>
      <c r="Q61" s="335"/>
      <c r="R61" s="433"/>
      <c r="S61" s="433"/>
      <c r="T61" s="433"/>
      <c r="U61" s="433"/>
      <c r="V61" s="434"/>
      <c r="W61" s="435"/>
      <c r="X61" s="387"/>
      <c r="Y61" s="433"/>
      <c r="Z61" s="433"/>
      <c r="AA61" s="433"/>
      <c r="AB61" s="433"/>
      <c r="AC61" s="434"/>
      <c r="AD61" s="436"/>
    </row>
    <row r="62" spans="1:30" ht="15.75" x14ac:dyDescent="0.25">
      <c r="A62" s="525"/>
      <c r="B62" s="232"/>
      <c r="C62" s="332"/>
      <c r="D62" s="438"/>
      <c r="E62" s="438"/>
      <c r="F62" s="438"/>
      <c r="G62" s="438"/>
      <c r="H62" s="439"/>
      <c r="I62" s="440"/>
      <c r="J62" s="334"/>
      <c r="K62" s="438"/>
      <c r="L62" s="438"/>
      <c r="M62" s="438"/>
      <c r="N62" s="438"/>
      <c r="O62" s="439"/>
      <c r="P62" s="440"/>
      <c r="Q62" s="335"/>
      <c r="R62" s="438"/>
      <c r="S62" s="438"/>
      <c r="T62" s="438"/>
      <c r="U62" s="438"/>
      <c r="V62" s="439"/>
      <c r="W62" s="440"/>
      <c r="X62" s="387"/>
      <c r="Y62" s="438"/>
      <c r="Z62" s="438"/>
      <c r="AA62" s="438"/>
      <c r="AB62" s="438"/>
      <c r="AC62" s="439"/>
      <c r="AD62" s="441"/>
    </row>
    <row r="63" spans="1:30" ht="15.75" x14ac:dyDescent="0.25">
      <c r="A63" s="453"/>
      <c r="B63" s="232"/>
      <c r="C63" s="332"/>
      <c r="D63" s="433"/>
      <c r="E63" s="433"/>
      <c r="F63" s="433"/>
      <c r="G63" s="433"/>
      <c r="H63" s="434"/>
      <c r="I63" s="435"/>
      <c r="J63" s="334"/>
      <c r="K63" s="433"/>
      <c r="L63" s="433"/>
      <c r="M63" s="433"/>
      <c r="N63" s="433"/>
      <c r="O63" s="434"/>
      <c r="P63" s="435"/>
      <c r="Q63" s="335"/>
      <c r="R63" s="433"/>
      <c r="S63" s="433"/>
      <c r="T63" s="433"/>
      <c r="U63" s="433"/>
      <c r="V63" s="434"/>
      <c r="W63" s="435"/>
      <c r="X63" s="387"/>
      <c r="Y63" s="433"/>
      <c r="Z63" s="433"/>
      <c r="AA63" s="433"/>
      <c r="AB63" s="433"/>
      <c r="AC63" s="434"/>
      <c r="AD63" s="436"/>
    </row>
    <row r="64" spans="1:30" ht="15.75" x14ac:dyDescent="0.25">
      <c r="A64" s="452"/>
      <c r="B64" s="232"/>
      <c r="C64" s="332"/>
      <c r="D64" s="438"/>
      <c r="E64" s="438"/>
      <c r="F64" s="438"/>
      <c r="G64" s="438"/>
      <c r="H64" s="439"/>
      <c r="I64" s="440"/>
      <c r="J64" s="334"/>
      <c r="K64" s="438"/>
      <c r="L64" s="438"/>
      <c r="M64" s="438"/>
      <c r="N64" s="438"/>
      <c r="O64" s="439"/>
      <c r="P64" s="440"/>
      <c r="Q64" s="335"/>
      <c r="R64" s="438"/>
      <c r="S64" s="438"/>
      <c r="T64" s="438"/>
      <c r="U64" s="438"/>
      <c r="V64" s="439"/>
      <c r="W64" s="440"/>
      <c r="X64" s="387"/>
      <c r="Y64" s="438"/>
      <c r="Z64" s="438"/>
      <c r="AA64" s="438"/>
      <c r="AB64" s="438"/>
      <c r="AC64" s="439"/>
      <c r="AD64" s="441"/>
    </row>
    <row r="65" spans="1:30" ht="15.75" x14ac:dyDescent="0.25">
      <c r="A65" s="453"/>
      <c r="B65" s="232"/>
      <c r="C65" s="332"/>
      <c r="D65" s="433"/>
      <c r="E65" s="433"/>
      <c r="F65" s="433"/>
      <c r="G65" s="433"/>
      <c r="H65" s="434"/>
      <c r="I65" s="435"/>
      <c r="J65" s="334"/>
      <c r="K65" s="433"/>
      <c r="L65" s="433"/>
      <c r="M65" s="433"/>
      <c r="N65" s="433"/>
      <c r="O65" s="434"/>
      <c r="P65" s="435"/>
      <c r="Q65" s="335"/>
      <c r="R65" s="433"/>
      <c r="S65" s="433"/>
      <c r="T65" s="433"/>
      <c r="U65" s="433"/>
      <c r="V65" s="434"/>
      <c r="W65" s="435"/>
      <c r="X65" s="387"/>
      <c r="Y65" s="433"/>
      <c r="Z65" s="433"/>
      <c r="AA65" s="433"/>
      <c r="AB65" s="433"/>
      <c r="AC65" s="434"/>
      <c r="AD65" s="436"/>
    </row>
    <row r="66" spans="1:30" ht="15.75" x14ac:dyDescent="0.25">
      <c r="A66" s="427"/>
      <c r="B66" s="485"/>
      <c r="C66" s="401"/>
      <c r="D66" s="486"/>
      <c r="E66" s="486"/>
      <c r="F66" s="486"/>
      <c r="G66" s="486"/>
      <c r="H66" s="487"/>
      <c r="I66" s="488"/>
      <c r="J66" s="402"/>
      <c r="K66" s="486"/>
      <c r="L66" s="486"/>
      <c r="M66" s="486"/>
      <c r="N66" s="486"/>
      <c r="O66" s="487"/>
      <c r="P66" s="488"/>
      <c r="Q66" s="362"/>
      <c r="R66" s="486"/>
      <c r="S66" s="486"/>
      <c r="T66" s="486"/>
      <c r="U66" s="486"/>
      <c r="V66" s="487"/>
      <c r="W66" s="488"/>
      <c r="X66" s="403"/>
      <c r="Y66" s="486"/>
      <c r="Z66" s="486"/>
      <c r="AA66" s="486"/>
      <c r="AB66" s="486"/>
      <c r="AC66" s="487"/>
      <c r="AD66" s="392"/>
    </row>
  </sheetData>
  <sheetProtection algorithmName="SHA-512" hashValue="kws+/clPqNHa+ZGg9GAJRSHcMHcQKR5PbYh0MdvdAfndK9I7i81QsUFuqq8F7qv1XZFPNuijJ4aVFplhZbtOtw==" saltValue="xbOIO1kCF/FPfa9rH0pNLA==" spinCount="100000" sheet="1" objects="1" formatColumn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B13">
    <cfRule type="cellIs" dxfId="656" priority="292" operator="equal">
      <formula>"YES"</formula>
    </cfRule>
  </conditionalFormatting>
  <conditionalFormatting sqref="A12:A66">
    <cfRule type="expression" dxfId="655" priority="274">
      <formula>$B12="NO"</formula>
    </cfRule>
  </conditionalFormatting>
  <conditionalFormatting sqref="C12:C13">
    <cfRule type="expression" priority="270" stopIfTrue="1">
      <formula>AND(ISBLANK(#REF!),ISBLANK(#REF!))</formula>
    </cfRule>
    <cfRule type="expression" dxfId="654" priority="271">
      <formula>OR(AND(NOT(ISBLANK(#REF!)),#REF!&lt;&gt;E12),AND(NOT(ISBLANK(#REF!)),#REF!&lt;&gt;G12))</formula>
    </cfRule>
    <cfRule type="expression" dxfId="653" priority="272">
      <formula>OR(E12=350, E12=300,E12=200,E12=100)</formula>
    </cfRule>
    <cfRule type="expression" dxfId="652" priority="273">
      <formula>OR(#REF!=E12,G12=#REF!)</formula>
    </cfRule>
  </conditionalFormatting>
  <conditionalFormatting sqref="E12:I13">
    <cfRule type="expression" dxfId="651" priority="266">
      <formula>$D12="NO"</formula>
    </cfRule>
  </conditionalFormatting>
  <conditionalFormatting sqref="L12:O13">
    <cfRule type="expression" dxfId="650" priority="264">
      <formula>$K12="NO"</formula>
    </cfRule>
  </conditionalFormatting>
  <conditionalFormatting sqref="S12:V13">
    <cfRule type="expression" dxfId="649" priority="263">
      <formula>$R12="NO"</formula>
    </cfRule>
  </conditionalFormatting>
  <conditionalFormatting sqref="Z12:AC13">
    <cfRule type="expression" dxfId="648" priority="262">
      <formula>$Y12="NO"</formula>
    </cfRule>
  </conditionalFormatting>
  <conditionalFormatting sqref="C12:C13 J12:J13 Q12:Q13 X12:X13">
    <cfRule type="expression" dxfId="647" priority="252">
      <formula>I12="Incomplete"</formula>
    </cfRule>
  </conditionalFormatting>
  <conditionalFormatting sqref="J12:J13">
    <cfRule type="expression" priority="248" stopIfTrue="1">
      <formula>AND(ISBLANK(#REF!),ISBLANK(#REF!))</formula>
    </cfRule>
    <cfRule type="expression" dxfId="646" priority="249">
      <formula>OR(AND(NOT(ISBLANK(#REF!)),#REF!&lt;&gt;L12),AND(NOT(ISBLANK(#REF!)),#REF!&lt;&gt;N12))</formula>
    </cfRule>
    <cfRule type="expression" dxfId="645" priority="250">
      <formula>OR(L12=350, L12=300,L12=200,L12=100)</formula>
    </cfRule>
    <cfRule type="expression" dxfId="644" priority="251">
      <formula>OR(#REF!=L12,N12=#REF!)</formula>
    </cfRule>
  </conditionalFormatting>
  <conditionalFormatting sqref="Q12:Q13 X12:X13">
    <cfRule type="expression" priority="243" stopIfTrue="1">
      <formula>AND(ISBLANK(#REF!),ISBLANK(#REF!))</formula>
    </cfRule>
    <cfRule type="expression" dxfId="643" priority="244">
      <formula>OR(AND(NOT(ISBLANK(#REF!)),#REF!&lt;&gt;S12),AND(NOT(ISBLANK(#REF!)),#REF!&lt;&gt;U12))</formula>
    </cfRule>
    <cfRule type="expression" dxfId="642" priority="245">
      <formula>OR(S12=350, S12=300,S12=200,S12=100)</formula>
    </cfRule>
    <cfRule type="expression" dxfId="641" priority="246">
      <formula>OR(#REF!=S12,U12=#REF!)</formula>
    </cfRule>
  </conditionalFormatting>
  <conditionalFormatting sqref="D12:D13">
    <cfRule type="expression" dxfId="640" priority="215">
      <formula>$B12="NO"</formula>
    </cfRule>
  </conditionalFormatting>
  <conditionalFormatting sqref="I12:I13">
    <cfRule type="cellIs" dxfId="639" priority="210" operator="equal">
      <formula>"Incomplete"</formula>
    </cfRule>
    <cfRule type="expression" dxfId="638" priority="212">
      <formula>$D12="NO"</formula>
    </cfRule>
    <cfRule type="cellIs" dxfId="637" priority="214" operator="equal">
      <formula>"Complete"</formula>
    </cfRule>
  </conditionalFormatting>
  <conditionalFormatting sqref="I12:I13 P12:P13">
    <cfRule type="expression" dxfId="636" priority="211">
      <formula>$B12="NO"</formula>
    </cfRule>
  </conditionalFormatting>
  <conditionalFormatting sqref="K12:K13">
    <cfRule type="expression" dxfId="635" priority="206">
      <formula>$D12="YES"</formula>
    </cfRule>
    <cfRule type="expression" dxfId="634" priority="207">
      <formula>$B12="NO"</formula>
    </cfRule>
  </conditionalFormatting>
  <conditionalFormatting sqref="P12:P13">
    <cfRule type="expression" dxfId="633" priority="202">
      <formula>$K12="NO"</formula>
    </cfRule>
    <cfRule type="cellIs" dxfId="632" priority="203" operator="equal">
      <formula>"Incomplete"</formula>
    </cfRule>
    <cfRule type="cellIs" dxfId="631" priority="205" operator="equal">
      <formula>"Complete"</formula>
    </cfRule>
  </conditionalFormatting>
  <conditionalFormatting sqref="R12:R13">
    <cfRule type="expression" dxfId="630" priority="197">
      <formula>$K12="YES"</formula>
    </cfRule>
    <cfRule type="expression" dxfId="629" priority="198">
      <formula>$D12="YES"</formula>
    </cfRule>
    <cfRule type="expression" dxfId="628" priority="199">
      <formula>$B12="NO"</formula>
    </cfRule>
  </conditionalFormatting>
  <conditionalFormatting sqref="W12:W13 AD12:AD13">
    <cfRule type="cellIs" dxfId="627" priority="194" operator="equal">
      <formula>"Incomplete"</formula>
    </cfRule>
    <cfRule type="cellIs" dxfId="626" priority="196" operator="equal">
      <formula>"Complete"</formula>
    </cfRule>
  </conditionalFormatting>
  <conditionalFormatting sqref="W12:W13">
    <cfRule type="expression" dxfId="625" priority="193">
      <formula>$R12="NO"</formula>
    </cfRule>
    <cfRule type="expression" dxfId="624" priority="195">
      <formula>$B12="NO"</formula>
    </cfRule>
  </conditionalFormatting>
  <conditionalFormatting sqref="Y12:Y13">
    <cfRule type="expression" dxfId="623" priority="187">
      <formula>$K12="YES"</formula>
    </cfRule>
    <cfRule type="expression" dxfId="622" priority="188">
      <formula>$R12="YES"</formula>
    </cfRule>
    <cfRule type="expression" dxfId="621" priority="189">
      <formula>$D12="YES"</formula>
    </cfRule>
    <cfRule type="expression" dxfId="620" priority="190">
      <formula>$B12="NO"</formula>
    </cfRule>
  </conditionalFormatting>
  <conditionalFormatting sqref="AD12:AD13">
    <cfRule type="expression" dxfId="619" priority="183">
      <formula>$Y12="NO"</formula>
    </cfRule>
    <cfRule type="expression" dxfId="618" priority="185">
      <formula>$B12="NO"</formula>
    </cfRule>
  </conditionalFormatting>
  <conditionalFormatting sqref="D13">
    <cfRule type="expression" dxfId="617" priority="182">
      <formula>$D13="YES"</formula>
    </cfRule>
  </conditionalFormatting>
  <conditionalFormatting sqref="K13">
    <cfRule type="expression" dxfId="616" priority="181">
      <formula>$K13="YES"</formula>
    </cfRule>
  </conditionalFormatting>
  <conditionalFormatting sqref="R13">
    <cfRule type="expression" dxfId="615" priority="180">
      <formula>$R13="YES"</formula>
    </cfRule>
  </conditionalFormatting>
  <conditionalFormatting sqref="Y13">
    <cfRule type="expression" dxfId="614" priority="179">
      <formula>$Y13="YES"</formula>
    </cfRule>
  </conditionalFormatting>
  <conditionalFormatting sqref="E13:H13 L13:O13 S13:V13 Z13:AC13">
    <cfRule type="expression" dxfId="613" priority="178">
      <formula>$B13="NO"</formula>
    </cfRule>
  </conditionalFormatting>
  <conditionalFormatting sqref="B14:B66">
    <cfRule type="cellIs" dxfId="612" priority="112" operator="equal">
      <formula>"YES"</formula>
    </cfRule>
  </conditionalFormatting>
  <conditionalFormatting sqref="C14:C66">
    <cfRule type="expression" priority="108" stopIfTrue="1">
      <formula>AND(ISBLANK(#REF!),ISBLANK(#REF!))</formula>
    </cfRule>
    <cfRule type="expression" dxfId="611" priority="109">
      <formula>OR(AND(NOT(ISBLANK(#REF!)),#REF!&lt;&gt;E14),AND(NOT(ISBLANK(#REF!)),#REF!&lt;&gt;G14))</formula>
    </cfRule>
    <cfRule type="expression" dxfId="610" priority="110">
      <formula>OR(E14=350, E14=300,E14=200,E14=100)</formula>
    </cfRule>
    <cfRule type="expression" dxfId="609" priority="111">
      <formula>OR(#REF!=E14,G14=#REF!)</formula>
    </cfRule>
  </conditionalFormatting>
  <conditionalFormatting sqref="C14:C66">
    <cfRule type="expression" dxfId="608" priority="103">
      <formula>I14="Incomplete"</formula>
    </cfRule>
  </conditionalFormatting>
  <conditionalFormatting sqref="AD14:AD66">
    <cfRule type="cellIs" dxfId="607" priority="79" operator="equal">
      <formula>"Incomplete"</formula>
    </cfRule>
    <cfRule type="cellIs" dxfId="606" priority="81" operator="equal">
      <formula>"Complete"</formula>
    </cfRule>
  </conditionalFormatting>
  <conditionalFormatting sqref="AD14:AD66">
    <cfRule type="expression" dxfId="605" priority="72">
      <formula>$Y14="NO"</formula>
    </cfRule>
    <cfRule type="expression" dxfId="604" priority="73">
      <formula>$B14="NO"</formula>
    </cfRule>
  </conditionalFormatting>
  <conditionalFormatting sqref="E14:I66">
    <cfRule type="expression" dxfId="603" priority="51">
      <formula>$D14="NO"</formula>
    </cfRule>
  </conditionalFormatting>
  <conditionalFormatting sqref="L14:O66">
    <cfRule type="expression" dxfId="602" priority="50">
      <formula>$K14="NO"</formula>
    </cfRule>
  </conditionalFormatting>
  <conditionalFormatting sqref="S14:V66">
    <cfRule type="expression" dxfId="601" priority="49">
      <formula>$R14="NO"</formula>
    </cfRule>
  </conditionalFormatting>
  <conditionalFormatting sqref="Z14:AC66">
    <cfRule type="expression" dxfId="600" priority="48">
      <formula>$Y14="NO"</formula>
    </cfRule>
  </conditionalFormatting>
  <conditionalFormatting sqref="J14:J66 Q14:Q66 X14:X66">
    <cfRule type="expression" dxfId="599" priority="47">
      <formula>P14="Incomplete"</formula>
    </cfRule>
  </conditionalFormatting>
  <conditionalFormatting sqref="J14:J66">
    <cfRule type="expression" priority="43" stopIfTrue="1">
      <formula>AND(ISBLANK(#REF!),ISBLANK(#REF!))</formula>
    </cfRule>
    <cfRule type="expression" dxfId="598" priority="44">
      <formula>OR(AND(NOT(ISBLANK(#REF!)),#REF!&lt;&gt;L14),AND(NOT(ISBLANK(#REF!)),#REF!&lt;&gt;N14))</formula>
    </cfRule>
    <cfRule type="expression" dxfId="597" priority="45">
      <formula>OR(L14=350, L14=300,L14=200,L14=100)</formula>
    </cfRule>
    <cfRule type="expression" dxfId="596" priority="46">
      <formula>OR(#REF!=L14,N14=#REF!)</formula>
    </cfRule>
  </conditionalFormatting>
  <conditionalFormatting sqref="Q14:Q66 X14:X66">
    <cfRule type="expression" priority="39" stopIfTrue="1">
      <formula>AND(ISBLANK(#REF!),ISBLANK(#REF!))</formula>
    </cfRule>
    <cfRule type="expression" dxfId="595" priority="40">
      <formula>OR(AND(NOT(ISBLANK(#REF!)),#REF!&lt;&gt;S14),AND(NOT(ISBLANK(#REF!)),#REF!&lt;&gt;U14))</formula>
    </cfRule>
    <cfRule type="expression" dxfId="594" priority="41">
      <formula>OR(S14=350, S14=300,S14=200,S14=100)</formula>
    </cfRule>
    <cfRule type="expression" dxfId="593" priority="42">
      <formula>OR(#REF!=S14,U14=#REF!)</formula>
    </cfRule>
  </conditionalFormatting>
  <conditionalFormatting sqref="D14:D66">
    <cfRule type="expression" dxfId="592" priority="38">
      <formula>$B14="NO"</formula>
    </cfRule>
  </conditionalFormatting>
  <conditionalFormatting sqref="I14:I66">
    <cfRule type="cellIs" dxfId="591" priority="34" operator="equal">
      <formula>"Incomplete"</formula>
    </cfRule>
    <cfRule type="expression" dxfId="590" priority="36">
      <formula>$D14="NO"</formula>
    </cfRule>
    <cfRule type="cellIs" dxfId="589" priority="37" operator="equal">
      <formula>"Complete"</formula>
    </cfRule>
  </conditionalFormatting>
  <conditionalFormatting sqref="I14:I66 P14:P66">
    <cfRule type="expression" dxfId="588" priority="35">
      <formula>$B14="NO"</formula>
    </cfRule>
  </conditionalFormatting>
  <conditionalFormatting sqref="K14:K66">
    <cfRule type="expression" dxfId="587" priority="32">
      <formula>$D14="YES"</formula>
    </cfRule>
    <cfRule type="expression" dxfId="586" priority="33">
      <formula>$B14="NO"</formula>
    </cfRule>
  </conditionalFormatting>
  <conditionalFormatting sqref="P14:P66">
    <cfRule type="expression" dxfId="585" priority="29">
      <formula>$K14="NO"</formula>
    </cfRule>
    <cfRule type="cellIs" dxfId="584" priority="30" operator="equal">
      <formula>"Incomplete"</formula>
    </cfRule>
    <cfRule type="cellIs" dxfId="583" priority="31" operator="equal">
      <formula>"Complete"</formula>
    </cfRule>
  </conditionalFormatting>
  <conditionalFormatting sqref="R14:R66">
    <cfRule type="expression" dxfId="582" priority="26">
      <formula>$K14="YES"</formula>
    </cfRule>
    <cfRule type="expression" dxfId="581" priority="27">
      <formula>$D14="YES"</formula>
    </cfRule>
    <cfRule type="expression" dxfId="580" priority="28">
      <formula>$B14="NO"</formula>
    </cfRule>
  </conditionalFormatting>
  <conditionalFormatting sqref="W14:W66">
    <cfRule type="cellIs" dxfId="579" priority="23" operator="equal">
      <formula>"Incomplete"</formula>
    </cfRule>
    <cfRule type="cellIs" dxfId="578" priority="25" operator="equal">
      <formula>"Complete"</formula>
    </cfRule>
  </conditionalFormatting>
  <conditionalFormatting sqref="W14:W66">
    <cfRule type="expression" dxfId="577" priority="22">
      <formula>$R14="NO"</formula>
    </cfRule>
    <cfRule type="expression" dxfId="576" priority="24">
      <formula>$B14="NO"</formula>
    </cfRule>
  </conditionalFormatting>
  <conditionalFormatting sqref="Y14:Y66">
    <cfRule type="expression" dxfId="575" priority="18">
      <formula>$K14="YES"</formula>
    </cfRule>
    <cfRule type="expression" dxfId="574" priority="19">
      <formula>$R14="YES"</formula>
    </cfRule>
    <cfRule type="expression" dxfId="573" priority="20">
      <formula>$D14="YES"</formula>
    </cfRule>
    <cfRule type="expression" dxfId="572" priority="21">
      <formula>$B14="NO"</formula>
    </cfRule>
  </conditionalFormatting>
  <conditionalFormatting sqref="D14:D66">
    <cfRule type="expression" dxfId="571" priority="17">
      <formula>$D14="YES"</formula>
    </cfRule>
  </conditionalFormatting>
  <conditionalFormatting sqref="K14:K66">
    <cfRule type="expression" dxfId="570" priority="16">
      <formula>$K14="YES"</formula>
    </cfRule>
  </conditionalFormatting>
  <conditionalFormatting sqref="R14:R66">
    <cfRule type="expression" dxfId="569" priority="15">
      <formula>$R14="YES"</formula>
    </cfRule>
  </conditionalFormatting>
  <conditionalFormatting sqref="Y14:Y66">
    <cfRule type="expression" dxfId="568" priority="14">
      <formula>$Y14="YES"</formula>
    </cfRule>
  </conditionalFormatting>
  <conditionalFormatting sqref="E14:H66 L14:O66 S14:V66 Z14:AC66">
    <cfRule type="expression" dxfId="567" priority="13">
      <formula>$B14="NO"</formula>
    </cfRule>
  </conditionalFormatting>
  <dataValidations count="1">
    <dataValidation showInputMessage="1" showErrorMessage="1" sqref="X12:X66 J12:J66 Q12:Q66 C12:C66" xr:uid="{492D41D1-ADD5-455F-BD4B-96AB377459F4}"/>
  </dataValidations>
  <pageMargins left="0.7" right="0.7" top="0.75" bottom="0.75" header="0.3" footer="0.3"/>
  <pageSetup paperSize="3" scale="71"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26" id="{C3682BB8-012C-4034-8412-B9670560672F}">
            <xm:f>$M13&lt;&gt;'Landscaping STD'!$H3</xm:f>
            <x14:dxf>
              <font>
                <color theme="0"/>
              </font>
              <fill>
                <patternFill>
                  <bgColor rgb="FFFF0000"/>
                </patternFill>
              </fill>
            </x14:dxf>
          </x14:cfRule>
          <xm:sqref>M13:M66</xm:sqref>
        </x14:conditionalFormatting>
        <x14:conditionalFormatting xmlns:xm="http://schemas.microsoft.com/office/excel/2006/main">
          <x14:cfRule type="expression" priority="127" id="{BB197835-40A8-47ED-B0D8-1E62D95073CA}">
            <xm:f>$L13&lt;&gt;'Landscaping STD'!$G3</xm:f>
            <x14:dxf>
              <font>
                <color theme="0"/>
              </font>
              <fill>
                <patternFill>
                  <bgColor rgb="FFFF0000"/>
                </patternFill>
              </fill>
            </x14:dxf>
          </x14:cfRule>
          <xm:sqref>L13:L66</xm:sqref>
        </x14:conditionalFormatting>
        <x14:conditionalFormatting xmlns:xm="http://schemas.microsoft.com/office/excel/2006/main">
          <x14:cfRule type="expression" priority="125" id="{5DBA758F-D902-4B7F-BAFB-BD7CFC95ECF6}">
            <xm:f>$N13&lt;&gt;'Landscaping STD'!$I3</xm:f>
            <x14:dxf>
              <font>
                <color theme="0"/>
              </font>
              <fill>
                <patternFill>
                  <bgColor rgb="FFFF0000"/>
                </patternFill>
              </fill>
            </x14:dxf>
          </x14:cfRule>
          <xm:sqref>N13:N66</xm:sqref>
        </x14:conditionalFormatting>
        <x14:conditionalFormatting xmlns:xm="http://schemas.microsoft.com/office/excel/2006/main">
          <x14:cfRule type="expression" priority="122" id="{B51237BA-AC48-4097-87A4-FCAA5C1AFC97}">
            <xm:f>$T13&lt;&gt;'Landscaping STD'!$L3</xm:f>
            <x14:dxf>
              <font>
                <color theme="0"/>
              </font>
              <fill>
                <patternFill>
                  <bgColor rgb="FFFF0000"/>
                </patternFill>
              </fill>
            </x14:dxf>
          </x14:cfRule>
          <xm:sqref>T13:T66</xm:sqref>
        </x14:conditionalFormatting>
        <x14:conditionalFormatting xmlns:xm="http://schemas.microsoft.com/office/excel/2006/main">
          <x14:cfRule type="expression" priority="123" id="{9FBB9DCB-6212-4820-A901-D3878B328BD3}">
            <xm:f>$S13&lt;&gt;'Landscaping STD'!$K3</xm:f>
            <x14:dxf>
              <font>
                <color theme="0"/>
              </font>
              <fill>
                <patternFill>
                  <bgColor rgb="FFFF0000"/>
                </patternFill>
              </fill>
            </x14:dxf>
          </x14:cfRule>
          <xm:sqref>S13:S66</xm:sqref>
        </x14:conditionalFormatting>
        <x14:conditionalFormatting xmlns:xm="http://schemas.microsoft.com/office/excel/2006/main">
          <x14:cfRule type="expression" priority="121" id="{C3A6B3C0-CA0F-405E-B131-622503EDB28D}">
            <xm:f>$U13&lt;&gt;'Landscaping STD'!$M3</xm:f>
            <x14:dxf>
              <font>
                <color theme="0"/>
              </font>
              <fill>
                <patternFill>
                  <bgColor rgb="FFFF0000"/>
                </patternFill>
              </fill>
            </x14:dxf>
          </x14:cfRule>
          <xm:sqref>U13:U66</xm:sqref>
        </x14:conditionalFormatting>
        <x14:conditionalFormatting xmlns:xm="http://schemas.microsoft.com/office/excel/2006/main">
          <x14:cfRule type="expression" priority="118" id="{00B89CFB-2942-41B3-AE9B-7C3E006C8B74}">
            <xm:f>$AA13&lt;&gt;'Landscaping STD'!$P3</xm:f>
            <x14:dxf>
              <font>
                <color theme="0"/>
              </font>
              <fill>
                <patternFill>
                  <bgColor rgb="FFFF0000"/>
                </patternFill>
              </fill>
            </x14:dxf>
          </x14:cfRule>
          <xm:sqref>AA13:AA66</xm:sqref>
        </x14:conditionalFormatting>
        <x14:conditionalFormatting xmlns:xm="http://schemas.microsoft.com/office/excel/2006/main">
          <x14:cfRule type="expression" priority="119" id="{EEF3A4CE-B5FB-469C-AC61-15019BD1F3E0}">
            <xm:f>$Z13&lt;&gt;'Landscaping STD'!$O3</xm:f>
            <x14:dxf>
              <font>
                <color theme="0"/>
              </font>
              <fill>
                <patternFill>
                  <bgColor rgb="FFFF0000"/>
                </patternFill>
              </fill>
            </x14:dxf>
          </x14:cfRule>
          <xm:sqref>Z13:Z66</xm:sqref>
        </x14:conditionalFormatting>
        <x14:conditionalFormatting xmlns:xm="http://schemas.microsoft.com/office/excel/2006/main">
          <x14:cfRule type="expression" priority="117" id="{B9279DB2-314E-4077-8C2F-989CC4247DFD}">
            <xm:f>$AB13&lt;&gt;'Landscaping STD'!$Q3</xm:f>
            <x14:dxf>
              <font>
                <color theme="0"/>
              </font>
              <fill>
                <patternFill>
                  <bgColor rgb="FFFF0000"/>
                </patternFill>
              </fill>
            </x14:dxf>
          </x14:cfRule>
          <xm:sqref>AB13:AB66</xm:sqref>
        </x14:conditionalFormatting>
        <x14:conditionalFormatting xmlns:xm="http://schemas.microsoft.com/office/excel/2006/main">
          <x14:cfRule type="expression" priority="116" id="{D0B32552-8DA8-4CB7-82D4-A7F10CEB1BF6}">
            <xm:f>$E13&lt;&gt;'Landscaping STD'!$C3</xm:f>
            <x14:dxf>
              <font>
                <color theme="0"/>
              </font>
              <fill>
                <patternFill>
                  <bgColor rgb="FFFF0000"/>
                </patternFill>
              </fill>
            </x14:dxf>
          </x14:cfRule>
          <xm:sqref>E13:E66</xm:sqref>
        </x14:conditionalFormatting>
        <x14:conditionalFormatting xmlns:xm="http://schemas.microsoft.com/office/excel/2006/main">
          <x14:cfRule type="expression" priority="114" id="{FB52CB91-E822-4DAC-8F21-E4B98DC32DC5}">
            <xm:f>$F13&lt;&gt;'Landscaping STD'!$D3</xm:f>
            <x14:dxf>
              <font>
                <color theme="0"/>
              </font>
              <fill>
                <patternFill>
                  <bgColor rgb="FFFF0000"/>
                </patternFill>
              </fill>
            </x14:dxf>
          </x14:cfRule>
          <xm:sqref>F13:F66</xm:sqref>
        </x14:conditionalFormatting>
        <x14:conditionalFormatting xmlns:xm="http://schemas.microsoft.com/office/excel/2006/main">
          <x14:cfRule type="expression" priority="113" id="{76C59ED1-6E59-4372-8FD1-5C9A940E115B}">
            <xm:f>$G13&lt;&gt;'Landscaping STD'!$E3</xm:f>
            <x14:dxf>
              <font>
                <color theme="0"/>
              </font>
              <fill>
                <patternFill>
                  <bgColor rgb="FFFF0000"/>
                </patternFill>
              </fill>
            </x14:dxf>
          </x14:cfRule>
          <xm:sqref>G13:G66</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82F49546-8D39-4F6E-AAB1-50AC9451543B}">
          <x14:formula1>
            <xm:f>'Pic List'!$A$2:$A$6</xm:f>
          </x14:formula1>
          <xm:sqref>D13 K13 R13 Y13</xm:sqref>
        </x14:dataValidation>
        <x14:dataValidation type="list" showInputMessage="1" showErrorMessage="1" xr:uid="{F0FA3E3F-6177-4D4B-B1E6-F22E0F86DD04}">
          <x14:formula1>
            <xm:f>'Pic List'!$A$2:$A$4</xm:f>
          </x14:formula1>
          <xm:sqref>B12:B66</xm:sqref>
        </x14:dataValidation>
        <x14:dataValidation type="list" showInputMessage="1" showErrorMessage="1" xr:uid="{1FCF42D4-A4BC-4AD2-8041-58A7F7CD6200}">
          <x14:formula1>
            <xm:f>'Pic List'!$B$2:$B$5</xm:f>
          </x14:formula1>
          <xm:sqref>E12:E66 S12:S66 L12:L66 Z12:Z66</xm:sqref>
        </x14:dataValidation>
        <x14:dataValidation type="list" showInputMessage="1" showErrorMessage="1" xr:uid="{F7A270A8-C1F9-42BA-98FD-A2F34A74D48B}">
          <x14:formula1>
            <xm:f>'Pic List'!$E$2:$E$5</xm:f>
          </x14:formula1>
          <xm:sqref>T12:T66 M12:M66 F12:F66 AA12:AA66</xm:sqref>
        </x14:dataValidation>
        <x14:dataValidation type="list" showInputMessage="1" showErrorMessage="1" xr:uid="{0D11F953-DE31-463A-8A90-634BD8659B56}">
          <x14:formula1>
            <xm:f>'Pic List'!$A$2:$A$5</xm:f>
          </x14:formula1>
          <xm:sqref>Y14:Y66 R14:R66 K14:K66 D14:D66</xm:sqref>
        </x14:dataValidation>
        <x14:dataValidation type="list" allowBlank="1" showInputMessage="1" showErrorMessage="1" xr:uid="{CCAA2B81-29E5-4929-9A02-0C70C6C31791}">
          <x14:formula1>
            <xm:f>'Pic List'!$F$2:$F$4</xm:f>
          </x14:formula1>
          <xm:sqref>AD12:AD66 W12:W66 P12:P66 I12:I66</xm:sqref>
        </x14:dataValidation>
        <x14:dataValidation type="list" allowBlank="1" showInputMessage="1" showErrorMessage="1" xr:uid="{9C8AB8C3-DC77-4B47-96C1-8582F0A4DD30}">
          <x14:formula1>
            <xm:f>'Pic List'!$C$2:$C$4</xm:f>
          </x14:formula1>
          <xm:sqref>N12:N66 U12:U66 G12:G66 AB12:AB66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D3991-D6B5-476D-959E-C59E9AB86D04}">
  <sheetPr>
    <tabColor rgb="FF00B0F0"/>
    <outlinePr summaryBelow="0" summaryRight="0"/>
    <pageSetUpPr fitToPage="1"/>
  </sheetPr>
  <dimension ref="A1:I32"/>
  <sheetViews>
    <sheetView showGridLines="0" zoomScale="130" zoomScaleNormal="130" workbookViewId="0">
      <pane ySplit="2" topLeftCell="A3" activePane="bottomLeft" state="frozen"/>
      <selection pane="bottomLeft" activeCell="B4" sqref="B4:C4"/>
    </sheetView>
  </sheetViews>
  <sheetFormatPr defaultColWidth="8.85546875" defaultRowHeight="15" x14ac:dyDescent="0.25"/>
  <cols>
    <col min="1" max="1" width="27.5703125" style="12" customWidth="1"/>
    <col min="2" max="2" width="16.42578125" style="12" customWidth="1"/>
    <col min="3" max="3" width="10.7109375" style="12" customWidth="1"/>
    <col min="4" max="4" width="8.7109375" style="12" customWidth="1"/>
    <col min="5" max="5" width="10.7109375" style="12" customWidth="1"/>
    <col min="6" max="6" width="8.7109375" style="12" customWidth="1"/>
    <col min="7" max="7" width="10.7109375" style="12" customWidth="1"/>
    <col min="8" max="8" width="8.7109375" style="12" customWidth="1"/>
    <col min="9" max="9" width="10.7109375" style="12" customWidth="1"/>
    <col min="10" max="11" width="8.7109375" style="12" customWidth="1"/>
    <col min="12" max="16384" width="8.85546875" style="12"/>
  </cols>
  <sheetData>
    <row r="1" spans="1:9" s="118" customFormat="1" ht="36" x14ac:dyDescent="0.35">
      <c r="A1" s="66" t="s">
        <v>227</v>
      </c>
      <c r="B1" s="117"/>
      <c r="C1" s="117"/>
      <c r="D1" s="117"/>
      <c r="I1" s="293" t="str">
        <f>"ECMS # "&amp;$B$7</f>
        <v>ECMS # 123456</v>
      </c>
    </row>
    <row r="2" spans="1:9" s="122" customFormat="1" ht="21.75" thickBot="1" x14ac:dyDescent="0.3">
      <c r="A2" s="119" t="s">
        <v>182</v>
      </c>
      <c r="B2" s="46">
        <v>44927</v>
      </c>
      <c r="C2" s="120"/>
      <c r="D2" s="121"/>
      <c r="E2" s="121"/>
      <c r="F2" s="121"/>
      <c r="G2" s="121"/>
      <c r="H2" s="121"/>
      <c r="I2" s="292" t="str">
        <f>$B$6</f>
        <v>It Is About Time</v>
      </c>
    </row>
    <row r="3" spans="1:9" s="122" customFormat="1" ht="9.9499999999999993" customHeight="1" thickBot="1" x14ac:dyDescent="0.3">
      <c r="A3" s="123"/>
      <c r="B3" s="124"/>
      <c r="C3" s="124"/>
      <c r="D3" s="125" t="s">
        <v>183</v>
      </c>
      <c r="E3" s="126"/>
      <c r="F3" s="126"/>
      <c r="G3" s="126"/>
      <c r="H3" s="126"/>
      <c r="I3" s="126"/>
    </row>
    <row r="4" spans="1:9" x14ac:dyDescent="0.25">
      <c r="A4" s="127" t="s">
        <v>184</v>
      </c>
      <c r="B4" s="589" t="s">
        <v>185</v>
      </c>
      <c r="C4" s="590"/>
      <c r="D4" s="591"/>
      <c r="E4" s="592"/>
      <c r="F4" s="592"/>
      <c r="G4" s="592"/>
      <c r="H4" s="592"/>
      <c r="I4" s="593"/>
    </row>
    <row r="5" spans="1:9" x14ac:dyDescent="0.25">
      <c r="A5" s="128" t="s">
        <v>186</v>
      </c>
      <c r="B5" s="594" t="s">
        <v>187</v>
      </c>
      <c r="C5" s="595"/>
      <c r="D5" s="591"/>
      <c r="E5" s="592"/>
      <c r="F5" s="592"/>
      <c r="G5" s="592"/>
      <c r="H5" s="592"/>
      <c r="I5" s="593"/>
    </row>
    <row r="6" spans="1:9" x14ac:dyDescent="0.25">
      <c r="A6" s="128" t="s">
        <v>188</v>
      </c>
      <c r="B6" s="594" t="s">
        <v>189</v>
      </c>
      <c r="C6" s="595"/>
      <c r="D6" s="591"/>
      <c r="E6" s="592"/>
      <c r="F6" s="592"/>
      <c r="G6" s="592"/>
      <c r="H6" s="592"/>
      <c r="I6" s="593"/>
    </row>
    <row r="7" spans="1:9" x14ac:dyDescent="0.25">
      <c r="A7" s="128" t="s">
        <v>190</v>
      </c>
      <c r="B7" s="594">
        <v>123456</v>
      </c>
      <c r="C7" s="595"/>
      <c r="D7" s="591"/>
      <c r="E7" s="592"/>
      <c r="F7" s="592"/>
      <c r="G7" s="592"/>
      <c r="H7" s="592"/>
      <c r="I7" s="593"/>
    </row>
    <row r="8" spans="1:9" x14ac:dyDescent="0.25">
      <c r="A8" s="128" t="s">
        <v>191</v>
      </c>
      <c r="B8" s="594">
        <v>1</v>
      </c>
      <c r="C8" s="595"/>
      <c r="D8" s="591"/>
      <c r="E8" s="592"/>
      <c r="F8" s="592"/>
      <c r="G8" s="592"/>
      <c r="H8" s="592"/>
      <c r="I8" s="593"/>
    </row>
    <row r="9" spans="1:9" x14ac:dyDescent="0.25">
      <c r="A9" s="128" t="s">
        <v>192</v>
      </c>
      <c r="B9" s="594">
        <v>2</v>
      </c>
      <c r="C9" s="595"/>
      <c r="D9" s="591"/>
      <c r="E9" s="592"/>
      <c r="F9" s="592"/>
      <c r="G9" s="592"/>
      <c r="H9" s="592"/>
      <c r="I9" s="593"/>
    </row>
    <row r="10" spans="1:9" x14ac:dyDescent="0.25">
      <c r="A10" s="128" t="s">
        <v>193</v>
      </c>
      <c r="B10" s="596">
        <v>24</v>
      </c>
      <c r="C10" s="597"/>
      <c r="D10" s="591"/>
      <c r="E10" s="592"/>
      <c r="F10" s="592"/>
      <c r="G10" s="592"/>
      <c r="H10" s="592"/>
      <c r="I10" s="593"/>
    </row>
    <row r="11" spans="1:9" x14ac:dyDescent="0.25">
      <c r="A11" s="128" t="s">
        <v>194</v>
      </c>
      <c r="B11" s="594" t="s">
        <v>195</v>
      </c>
      <c r="C11" s="595"/>
      <c r="D11" s="591"/>
      <c r="E11" s="592"/>
      <c r="F11" s="592"/>
      <c r="G11" s="592"/>
      <c r="H11" s="592"/>
      <c r="I11" s="593"/>
    </row>
    <row r="12" spans="1:9" x14ac:dyDescent="0.25">
      <c r="A12" s="128" t="s">
        <v>196</v>
      </c>
      <c r="B12" s="598" t="s">
        <v>197</v>
      </c>
      <c r="C12" s="595"/>
      <c r="D12" s="591"/>
      <c r="E12" s="592"/>
      <c r="F12" s="592"/>
      <c r="G12" s="592"/>
      <c r="H12" s="592"/>
      <c r="I12" s="593"/>
    </row>
    <row r="13" spans="1:9" x14ac:dyDescent="0.25">
      <c r="A13" s="128" t="s">
        <v>198</v>
      </c>
      <c r="B13" s="598" t="s">
        <v>197</v>
      </c>
      <c r="C13" s="595"/>
      <c r="D13" s="591"/>
      <c r="E13" s="592"/>
      <c r="F13" s="592"/>
      <c r="G13" s="592"/>
      <c r="H13" s="592"/>
      <c r="I13" s="593"/>
    </row>
    <row r="14" spans="1:9" x14ac:dyDescent="0.25">
      <c r="A14" s="128" t="s">
        <v>199</v>
      </c>
      <c r="B14" s="599" t="s">
        <v>200</v>
      </c>
      <c r="C14" s="600"/>
      <c r="D14" s="591"/>
      <c r="E14" s="592"/>
      <c r="F14" s="592"/>
      <c r="G14" s="592"/>
      <c r="H14" s="592"/>
      <c r="I14" s="593"/>
    </row>
    <row r="15" spans="1:9" x14ac:dyDescent="0.25">
      <c r="A15" s="128" t="s">
        <v>201</v>
      </c>
      <c r="B15" s="129" t="s">
        <v>202</v>
      </c>
      <c r="C15" s="289">
        <v>44774</v>
      </c>
      <c r="D15" s="130" t="s">
        <v>33</v>
      </c>
      <c r="E15" s="289">
        <v>45139</v>
      </c>
      <c r="F15" s="130" t="s">
        <v>203</v>
      </c>
      <c r="G15" s="289">
        <v>45505</v>
      </c>
      <c r="H15" s="130" t="s">
        <v>41</v>
      </c>
      <c r="I15" s="290">
        <v>45870</v>
      </c>
    </row>
    <row r="16" spans="1:9" ht="15.75" thickBot="1" x14ac:dyDescent="0.3">
      <c r="A16" s="131" t="s">
        <v>277</v>
      </c>
      <c r="B16" s="601">
        <v>45930</v>
      </c>
      <c r="C16" s="602"/>
      <c r="D16" s="602"/>
      <c r="E16" s="602"/>
      <c r="F16" s="602"/>
      <c r="G16" s="602"/>
      <c r="H16" s="602"/>
      <c r="I16" s="603"/>
    </row>
    <row r="17" spans="1:9" ht="9.9499999999999993" customHeight="1" thickBot="1" x14ac:dyDescent="0.3">
      <c r="A17" s="132"/>
      <c r="B17" s="133"/>
      <c r="C17" s="134"/>
      <c r="D17" s="135"/>
      <c r="E17" s="136"/>
      <c r="F17" s="136"/>
      <c r="G17" s="136"/>
      <c r="H17" s="136"/>
      <c r="I17" s="136"/>
    </row>
    <row r="18" spans="1:9" x14ac:dyDescent="0.25">
      <c r="A18" s="127" t="s">
        <v>204</v>
      </c>
      <c r="B18" s="291" t="s">
        <v>205</v>
      </c>
      <c r="C18" s="615" t="str">
        <f>IF(B18="Consultant","Company:","")</f>
        <v>Company:</v>
      </c>
      <c r="D18" s="616"/>
      <c r="E18" s="604"/>
      <c r="F18" s="605"/>
      <c r="G18" s="605"/>
      <c r="H18" s="605"/>
      <c r="I18" s="606"/>
    </row>
    <row r="19" spans="1:9" x14ac:dyDescent="0.25">
      <c r="A19" s="128"/>
      <c r="B19" s="607" t="s">
        <v>206</v>
      </c>
      <c r="C19" s="608"/>
      <c r="D19" s="609"/>
      <c r="E19" s="610" t="s">
        <v>207</v>
      </c>
      <c r="F19" s="611"/>
      <c r="G19" s="612" t="s">
        <v>208</v>
      </c>
      <c r="H19" s="613"/>
      <c r="I19" s="614"/>
    </row>
    <row r="20" spans="1:9" x14ac:dyDescent="0.25">
      <c r="A20" s="137" t="s">
        <v>232</v>
      </c>
      <c r="B20" s="617" t="s">
        <v>209</v>
      </c>
      <c r="C20" s="618"/>
      <c r="D20" s="618"/>
      <c r="E20" s="619" t="s">
        <v>210</v>
      </c>
      <c r="F20" s="619"/>
      <c r="G20" s="620" t="s">
        <v>211</v>
      </c>
      <c r="H20" s="620"/>
      <c r="I20" s="621"/>
    </row>
    <row r="21" spans="1:9" x14ac:dyDescent="0.25">
      <c r="A21" s="137" t="s">
        <v>228</v>
      </c>
      <c r="B21" s="617" t="s">
        <v>209</v>
      </c>
      <c r="C21" s="618"/>
      <c r="D21" s="618"/>
      <c r="E21" s="619" t="s">
        <v>210</v>
      </c>
      <c r="F21" s="619"/>
      <c r="G21" s="620" t="s">
        <v>211</v>
      </c>
      <c r="H21" s="620"/>
      <c r="I21" s="621"/>
    </row>
    <row r="22" spans="1:9" x14ac:dyDescent="0.25">
      <c r="A22" s="137" t="s">
        <v>229</v>
      </c>
      <c r="B22" s="617" t="s">
        <v>209</v>
      </c>
      <c r="C22" s="618"/>
      <c r="D22" s="618"/>
      <c r="E22" s="619" t="s">
        <v>212</v>
      </c>
      <c r="F22" s="619"/>
      <c r="G22" s="620" t="s">
        <v>211</v>
      </c>
      <c r="H22" s="620"/>
      <c r="I22" s="621"/>
    </row>
    <row r="23" spans="1:9" x14ac:dyDescent="0.25">
      <c r="A23" s="137" t="s">
        <v>230</v>
      </c>
      <c r="B23" s="617" t="s">
        <v>209</v>
      </c>
      <c r="C23" s="618"/>
      <c r="D23" s="618"/>
      <c r="E23" s="619" t="s">
        <v>213</v>
      </c>
      <c r="F23" s="619"/>
      <c r="G23" s="620" t="s">
        <v>211</v>
      </c>
      <c r="H23" s="620"/>
      <c r="I23" s="621"/>
    </row>
    <row r="24" spans="1:9" x14ac:dyDescent="0.25">
      <c r="A24" s="137" t="s">
        <v>231</v>
      </c>
      <c r="B24" s="617" t="s">
        <v>209</v>
      </c>
      <c r="C24" s="618"/>
      <c r="D24" s="618"/>
      <c r="E24" s="619" t="s">
        <v>214</v>
      </c>
      <c r="F24" s="619"/>
      <c r="G24" s="620" t="s">
        <v>211</v>
      </c>
      <c r="H24" s="620"/>
      <c r="I24" s="621"/>
    </row>
    <row r="25" spans="1:9" x14ac:dyDescent="0.25">
      <c r="A25" s="137" t="s">
        <v>215</v>
      </c>
      <c r="B25" s="617" t="s">
        <v>216</v>
      </c>
      <c r="C25" s="618"/>
      <c r="D25" s="618"/>
      <c r="E25" s="619" t="s">
        <v>217</v>
      </c>
      <c r="F25" s="619"/>
      <c r="G25" s="620" t="s">
        <v>218</v>
      </c>
      <c r="H25" s="620"/>
      <c r="I25" s="621"/>
    </row>
    <row r="26" spans="1:9" ht="15.75" thickBot="1" x14ac:dyDescent="0.3">
      <c r="A26" s="138" t="s">
        <v>219</v>
      </c>
      <c r="B26" s="628" t="s">
        <v>220</v>
      </c>
      <c r="C26" s="629"/>
      <c r="D26" s="629"/>
      <c r="E26" s="630" t="s">
        <v>221</v>
      </c>
      <c r="F26" s="630"/>
      <c r="G26" s="631" t="s">
        <v>222</v>
      </c>
      <c r="H26" s="631"/>
      <c r="I26" s="632"/>
    </row>
    <row r="27" spans="1:9" ht="9.9499999999999993" customHeight="1" thickBot="1" x14ac:dyDescent="0.3">
      <c r="A27" s="139"/>
      <c r="B27" s="140"/>
      <c r="C27" s="141"/>
      <c r="D27" s="140"/>
      <c r="E27" s="136"/>
      <c r="F27" s="136"/>
      <c r="G27" s="136"/>
      <c r="H27" s="136"/>
      <c r="I27" s="136"/>
    </row>
    <row r="28" spans="1:9" x14ac:dyDescent="0.25">
      <c r="A28" s="142" t="s">
        <v>223</v>
      </c>
      <c r="B28" s="633" t="s">
        <v>389</v>
      </c>
      <c r="C28" s="634"/>
      <c r="D28" s="634"/>
      <c r="E28" s="634"/>
      <c r="F28" s="634"/>
      <c r="G28" s="634"/>
      <c r="H28" s="634"/>
      <c r="I28" s="635"/>
    </row>
    <row r="29" spans="1:9" x14ac:dyDescent="0.25">
      <c r="A29" s="143" t="s">
        <v>224</v>
      </c>
      <c r="B29" s="625"/>
      <c r="C29" s="626"/>
      <c r="D29" s="626"/>
      <c r="E29" s="626"/>
      <c r="F29" s="626"/>
      <c r="G29" s="626"/>
      <c r="H29" s="626"/>
      <c r="I29" s="627"/>
    </row>
    <row r="30" spans="1:9" x14ac:dyDescent="0.25">
      <c r="A30" s="143" t="s">
        <v>225</v>
      </c>
      <c r="B30" s="625"/>
      <c r="C30" s="626"/>
      <c r="D30" s="626"/>
      <c r="E30" s="626"/>
      <c r="F30" s="626"/>
      <c r="G30" s="626"/>
      <c r="H30" s="626"/>
      <c r="I30" s="627"/>
    </row>
    <row r="31" spans="1:9" ht="15.75" thickBot="1" x14ac:dyDescent="0.3">
      <c r="A31" s="144" t="s">
        <v>226</v>
      </c>
      <c r="B31" s="622"/>
      <c r="C31" s="623"/>
      <c r="D31" s="623"/>
      <c r="E31" s="623"/>
      <c r="F31" s="623"/>
      <c r="G31" s="623"/>
      <c r="H31" s="623"/>
      <c r="I31" s="624"/>
    </row>
    <row r="32" spans="1:9" x14ac:dyDescent="0.25">
      <c r="A32" s="145"/>
      <c r="B32" s="146"/>
      <c r="C32" s="147"/>
      <c r="D32" s="148"/>
      <c r="E32" s="149"/>
      <c r="F32" s="149"/>
      <c r="G32" s="149"/>
      <c r="H32" s="149"/>
      <c r="I32" s="149"/>
    </row>
  </sheetData>
  <sheetProtection algorithmName="SHA-512" hashValue="3FAHBC7aHDkspewslFx2O4SIVu8+vy29dNAH31YLtMBOZkdkSuswzleWmERhxU5eWZ5bkhApQeYS4afJHgOXlQ==" saltValue="Q4eup6pe/ibII4JH52K4aw==" spinCount="100000" sheet="1" objects="1" selectLockedCells="1"/>
  <mergeCells count="43">
    <mergeCell ref="B31:I31"/>
    <mergeCell ref="B30:I30"/>
    <mergeCell ref="B24:D24"/>
    <mergeCell ref="E24:F24"/>
    <mergeCell ref="G24:I24"/>
    <mergeCell ref="B25:D25"/>
    <mergeCell ref="E25:F25"/>
    <mergeCell ref="G25:I25"/>
    <mergeCell ref="B26:D26"/>
    <mergeCell ref="E26:F26"/>
    <mergeCell ref="G26:I26"/>
    <mergeCell ref="B28:I28"/>
    <mergeCell ref="B29:I29"/>
    <mergeCell ref="B22:D22"/>
    <mergeCell ref="E22:F22"/>
    <mergeCell ref="G22:I22"/>
    <mergeCell ref="B23:D23"/>
    <mergeCell ref="E23:F23"/>
    <mergeCell ref="G23:I23"/>
    <mergeCell ref="B20:D20"/>
    <mergeCell ref="E20:F20"/>
    <mergeCell ref="G20:I20"/>
    <mergeCell ref="B21:D21"/>
    <mergeCell ref="E21:F21"/>
    <mergeCell ref="G21:I21"/>
    <mergeCell ref="B16:I16"/>
    <mergeCell ref="E18:I18"/>
    <mergeCell ref="B19:D19"/>
    <mergeCell ref="E19:F19"/>
    <mergeCell ref="G19:I19"/>
    <mergeCell ref="C18:D18"/>
    <mergeCell ref="B4:C4"/>
    <mergeCell ref="D4:I14"/>
    <mergeCell ref="B5:C5"/>
    <mergeCell ref="B6:C6"/>
    <mergeCell ref="B7:C7"/>
    <mergeCell ref="B8:C8"/>
    <mergeCell ref="B9:C9"/>
    <mergeCell ref="B10:C10"/>
    <mergeCell ref="B11:C11"/>
    <mergeCell ref="B12:C12"/>
    <mergeCell ref="B13:C13"/>
    <mergeCell ref="B14:C14"/>
  </mergeCells>
  <conditionalFormatting sqref="B1:D1 A3:D3 A2:C2 I2">
    <cfRule type="expression" dxfId="6993" priority="11">
      <formula>#REF!="N/A"</formula>
    </cfRule>
    <cfRule type="expression" dxfId="6992" priority="12">
      <formula>#REF!="NO"</formula>
    </cfRule>
  </conditionalFormatting>
  <conditionalFormatting sqref="C15">
    <cfRule type="expression" dxfId="6991" priority="9">
      <formula>#REF!="N/A"</formula>
    </cfRule>
    <cfRule type="expression" dxfId="6990" priority="10">
      <formula>#REF!="NO"</formula>
    </cfRule>
  </conditionalFormatting>
  <conditionalFormatting sqref="E15">
    <cfRule type="expression" dxfId="6989" priority="7">
      <formula>#REF!="N/A"</formula>
    </cfRule>
    <cfRule type="expression" dxfId="6988" priority="8">
      <formula>#REF!="NO"</formula>
    </cfRule>
  </conditionalFormatting>
  <conditionalFormatting sqref="G15">
    <cfRule type="expression" dxfId="6987" priority="5">
      <formula>#REF!="N/A"</formula>
    </cfRule>
    <cfRule type="expression" dxfId="6986" priority="6">
      <formula>#REF!="NO"</formula>
    </cfRule>
  </conditionalFormatting>
  <conditionalFormatting sqref="I15">
    <cfRule type="expression" dxfId="6985" priority="3">
      <formula>#REF!="N/A"</formula>
    </cfRule>
    <cfRule type="expression" dxfId="6984" priority="4">
      <formula>#REF!="NO"</formula>
    </cfRule>
  </conditionalFormatting>
  <conditionalFormatting sqref="I1">
    <cfRule type="expression" dxfId="6983" priority="1">
      <formula>#REF!="N/A"</formula>
    </cfRule>
    <cfRule type="expression" dxfId="6982" priority="2">
      <formula>#REF!="NO"</formula>
    </cfRule>
  </conditionalFormatting>
  <dataValidations count="4">
    <dataValidation type="date" operator="greaterThan" allowBlank="1" showInputMessage="1" showErrorMessage="1" sqref="B16" xr:uid="{0B3B6838-36F0-477A-BC0D-FD78BFAE383F}">
      <formula1>B2</formula1>
    </dataValidation>
    <dataValidation type="date" allowBlank="1" showInputMessage="1" showErrorMessage="1" sqref="C15" xr:uid="{4FC15F13-23DC-4E29-BE04-26383386B349}">
      <formula1>B2</formula1>
      <formula2>B16</formula2>
    </dataValidation>
    <dataValidation allowBlank="1" sqref="B32" xr:uid="{EA6D8222-1FDC-4C33-B3F7-13E2FDB30867}"/>
    <dataValidation type="list" allowBlank="1" showInputMessage="1" showErrorMessage="1" errorTitle="Selection" error="Select from drop-down only" promptTitle="Input" prompt="Select from pull-down" sqref="B4" xr:uid="{72EBCEE3-8023-4510-A454-E0EA7D509E85}">
      <formula1>"-Select-,Widening,Full Depth Replacement,Resurfacing, Reconditioning,Reconstruction,Bridge Rehabilitation,Bridge Replacement,Utilities,Other"</formula1>
    </dataValidation>
  </dataValidations>
  <hyperlinks>
    <hyperlink ref="G21" r:id="rId1" xr:uid="{218FE868-A743-41D8-AAF7-B6D874629E09}"/>
    <hyperlink ref="G25" r:id="rId2" xr:uid="{99D1A700-0FFC-41E9-8052-AF6E6A7D8785}"/>
    <hyperlink ref="G26" r:id="rId3" xr:uid="{667A582A-8EB6-4AC0-BAAA-691E83F7ED5E}"/>
    <hyperlink ref="G22" r:id="rId4" xr:uid="{8D5FE48A-BC8E-42D9-9450-3488A727236D}"/>
    <hyperlink ref="G23" r:id="rId5" xr:uid="{F0D6A31C-2C29-4E62-8AB2-FDD61A5753A6}"/>
    <hyperlink ref="G24" r:id="rId6" xr:uid="{3A47928D-95BE-47A9-BD07-F6F603E5A785}"/>
    <hyperlink ref="G20" r:id="rId7" xr:uid="{81342987-8620-422D-AB41-5583006781AE}"/>
  </hyperlinks>
  <pageMargins left="0.7" right="0.7" top="0.75" bottom="0.75" header="0.3" footer="0.3"/>
  <pageSetup scale="80" fitToHeight="0" orientation="portrait" r:id="rId8"/>
  <extLst>
    <ext xmlns:x14="http://schemas.microsoft.com/office/spreadsheetml/2009/9/main" uri="{CCE6A557-97BC-4b89-ADB6-D9C93CAAB3DF}">
      <x14:dataValidations xmlns:xm="http://schemas.microsoft.com/office/excel/2006/main" count="1">
        <x14:dataValidation type="list" allowBlank="1" showInputMessage="1" showErrorMessage="1" errorTitle="Selection" error="Select from drop-down only" xr:uid="{4142CFFD-5DD5-4C25-841E-081F4F812839}">
          <x14:formula1>
            <xm:f>'Pic List'!$G$2:$G$14</xm:f>
          </x14:formula1>
          <xm:sqref>B18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44164-36B1-4F3C-AB20-45EBE0424FC3}">
  <sheetPr>
    <outlinePr summaryBelow="0" summaryRight="0"/>
  </sheetPr>
  <dimension ref="A1:Q56"/>
  <sheetViews>
    <sheetView showGridLines="0" showZeros="0" zoomScale="80" zoomScaleNormal="80" workbookViewId="0">
      <pane ySplit="1" topLeftCell="A2" activePane="bottomLeft" state="frozen"/>
      <selection activeCell="E1" sqref="E1:E1048576"/>
      <selection pane="bottomLeft" activeCell="T1" sqref="T1"/>
    </sheetView>
  </sheetViews>
  <sheetFormatPr defaultColWidth="9.140625" defaultRowHeight="15" x14ac:dyDescent="0.25"/>
  <cols>
    <col min="1" max="1" width="33.5703125" style="31" bestFit="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8" thickBot="1" x14ac:dyDescent="0.3">
      <c r="A1" s="22" t="s">
        <v>27</v>
      </c>
      <c r="B1" s="19" t="s">
        <v>29</v>
      </c>
      <c r="C1" s="19" t="s">
        <v>30</v>
      </c>
      <c r="D1" s="19" t="s">
        <v>137</v>
      </c>
      <c r="E1" s="19" t="s">
        <v>32</v>
      </c>
      <c r="F1" s="24" t="s">
        <v>33</v>
      </c>
      <c r="G1" s="25" t="s">
        <v>49</v>
      </c>
      <c r="H1" s="25" t="s">
        <v>35</v>
      </c>
      <c r="I1" s="25" t="s">
        <v>36</v>
      </c>
      <c r="J1" s="27" t="s">
        <v>37</v>
      </c>
      <c r="K1" s="27" t="s">
        <v>100</v>
      </c>
      <c r="L1" s="27" t="s">
        <v>101</v>
      </c>
      <c r="M1" s="27" t="s">
        <v>40</v>
      </c>
      <c r="N1" s="29" t="s">
        <v>41</v>
      </c>
      <c r="O1" s="29" t="s">
        <v>34</v>
      </c>
      <c r="P1" s="29" t="s">
        <v>31</v>
      </c>
      <c r="Q1" s="29" t="s">
        <v>44</v>
      </c>
    </row>
    <row r="2" spans="1:17" ht="15.75" x14ac:dyDescent="0.25">
      <c r="A2" s="167" t="s">
        <v>354</v>
      </c>
      <c r="B2" s="45"/>
      <c r="C2" s="40"/>
      <c r="D2" s="40"/>
      <c r="E2" s="40"/>
      <c r="F2" s="41"/>
      <c r="G2" s="40"/>
      <c r="H2" s="40"/>
      <c r="I2" s="40"/>
      <c r="J2" s="42"/>
      <c r="K2" s="40"/>
      <c r="L2" s="40"/>
      <c r="M2" s="40"/>
      <c r="N2" s="43"/>
      <c r="O2" s="40"/>
      <c r="P2" s="40"/>
      <c r="Q2" s="40"/>
    </row>
    <row r="3" spans="1:17" ht="15.75" x14ac:dyDescent="0.25">
      <c r="A3" s="233" t="s">
        <v>138</v>
      </c>
      <c r="B3" s="44"/>
      <c r="C3" s="35" t="s">
        <v>11</v>
      </c>
      <c r="D3" s="35" t="s">
        <v>16</v>
      </c>
      <c r="E3" s="35" t="s">
        <v>58</v>
      </c>
      <c r="F3" s="36"/>
      <c r="G3" s="35" t="s">
        <v>12</v>
      </c>
      <c r="H3" s="35" t="s">
        <v>17</v>
      </c>
      <c r="I3" s="35" t="s">
        <v>58</v>
      </c>
      <c r="J3" s="37"/>
      <c r="K3" s="35" t="s">
        <v>13</v>
      </c>
      <c r="L3" s="35" t="s">
        <v>18</v>
      </c>
      <c r="M3" s="35" t="s">
        <v>58</v>
      </c>
      <c r="N3" s="38"/>
      <c r="O3" s="35" t="s">
        <v>13</v>
      </c>
      <c r="P3" s="35" t="s">
        <v>18</v>
      </c>
      <c r="Q3" s="35" t="s">
        <v>58</v>
      </c>
    </row>
    <row r="4" spans="1:17" ht="15.75" x14ac:dyDescent="0.25">
      <c r="A4" s="233" t="s">
        <v>89</v>
      </c>
      <c r="B4" s="45"/>
      <c r="C4" s="40" t="s">
        <v>11</v>
      </c>
      <c r="D4" s="40" t="s">
        <v>16</v>
      </c>
      <c r="E4" s="40" t="s">
        <v>58</v>
      </c>
      <c r="F4" s="41"/>
      <c r="G4" s="40" t="s">
        <v>12</v>
      </c>
      <c r="H4" s="40" t="s">
        <v>17</v>
      </c>
      <c r="I4" s="40" t="s">
        <v>58</v>
      </c>
      <c r="J4" s="42"/>
      <c r="K4" s="40" t="s">
        <v>13</v>
      </c>
      <c r="L4" s="40" t="s">
        <v>18</v>
      </c>
      <c r="M4" s="40" t="s">
        <v>58</v>
      </c>
      <c r="N4" s="43"/>
      <c r="O4" s="40" t="s">
        <v>13</v>
      </c>
      <c r="P4" s="40" t="s">
        <v>18</v>
      </c>
      <c r="Q4" s="40" t="s">
        <v>58</v>
      </c>
    </row>
    <row r="5" spans="1:17" ht="15.75" x14ac:dyDescent="0.25">
      <c r="A5" s="233" t="s">
        <v>139</v>
      </c>
      <c r="B5" s="45"/>
      <c r="C5" s="40" t="s">
        <v>11</v>
      </c>
      <c r="D5" s="40" t="s">
        <v>16</v>
      </c>
      <c r="E5" s="40" t="s">
        <v>58</v>
      </c>
      <c r="F5" s="41"/>
      <c r="G5" s="40" t="s">
        <v>12</v>
      </c>
      <c r="H5" s="40" t="s">
        <v>17</v>
      </c>
      <c r="I5" s="40" t="s">
        <v>58</v>
      </c>
      <c r="J5" s="42"/>
      <c r="K5" s="40" t="s">
        <v>13</v>
      </c>
      <c r="L5" s="40" t="s">
        <v>18</v>
      </c>
      <c r="M5" s="40" t="s">
        <v>58</v>
      </c>
      <c r="N5" s="43"/>
      <c r="O5" s="40" t="s">
        <v>13</v>
      </c>
      <c r="P5" s="40" t="s">
        <v>18</v>
      </c>
      <c r="Q5" s="40" t="s">
        <v>58</v>
      </c>
    </row>
    <row r="6" spans="1:17" ht="15.75" x14ac:dyDescent="0.25">
      <c r="A6" s="233" t="s">
        <v>140</v>
      </c>
      <c r="B6" s="45"/>
      <c r="C6" s="40" t="s">
        <v>11</v>
      </c>
      <c r="D6" s="40" t="s">
        <v>16</v>
      </c>
      <c r="E6" s="40" t="s">
        <v>58</v>
      </c>
      <c r="F6" s="41"/>
      <c r="G6" s="40" t="s">
        <v>12</v>
      </c>
      <c r="H6" s="40" t="s">
        <v>17</v>
      </c>
      <c r="I6" s="40" t="s">
        <v>58</v>
      </c>
      <c r="J6" s="42"/>
      <c r="K6" s="40" t="s">
        <v>13</v>
      </c>
      <c r="L6" s="40" t="s">
        <v>18</v>
      </c>
      <c r="M6" s="40" t="s">
        <v>58</v>
      </c>
      <c r="N6" s="43"/>
      <c r="O6" s="40" t="s">
        <v>13</v>
      </c>
      <c r="P6" s="40" t="s">
        <v>18</v>
      </c>
      <c r="Q6" s="40" t="s">
        <v>58</v>
      </c>
    </row>
    <row r="7" spans="1:17" ht="15.75" x14ac:dyDescent="0.25">
      <c r="A7" s="233" t="s">
        <v>141</v>
      </c>
      <c r="B7" s="45"/>
      <c r="C7" s="40" t="s">
        <v>11</v>
      </c>
      <c r="D7" s="40" t="s">
        <v>16</v>
      </c>
      <c r="E7" s="40" t="s">
        <v>58</v>
      </c>
      <c r="F7" s="41"/>
      <c r="G7" s="40" t="s">
        <v>12</v>
      </c>
      <c r="H7" s="40" t="s">
        <v>17</v>
      </c>
      <c r="I7" s="40" t="s">
        <v>58</v>
      </c>
      <c r="J7" s="42"/>
      <c r="K7" s="40" t="s">
        <v>13</v>
      </c>
      <c r="L7" s="40" t="s">
        <v>18</v>
      </c>
      <c r="M7" s="40" t="s">
        <v>58</v>
      </c>
      <c r="N7" s="43"/>
      <c r="O7" s="40" t="s">
        <v>13</v>
      </c>
      <c r="P7" s="40" t="s">
        <v>18</v>
      </c>
      <c r="Q7" s="40" t="s">
        <v>58</v>
      </c>
    </row>
    <row r="8" spans="1:17" ht="15.75" x14ac:dyDescent="0.25">
      <c r="A8" s="248" t="s">
        <v>143</v>
      </c>
      <c r="B8" s="45"/>
      <c r="C8" s="40" t="s">
        <v>11</v>
      </c>
      <c r="D8" s="40" t="s">
        <v>16</v>
      </c>
      <c r="E8" s="40" t="s">
        <v>58</v>
      </c>
      <c r="F8" s="41"/>
      <c r="G8" s="40" t="s">
        <v>12</v>
      </c>
      <c r="H8" s="40" t="s">
        <v>17</v>
      </c>
      <c r="I8" s="40" t="s">
        <v>58</v>
      </c>
      <c r="J8" s="42"/>
      <c r="K8" s="40" t="s">
        <v>13</v>
      </c>
      <c r="L8" s="40" t="s">
        <v>18</v>
      </c>
      <c r="M8" s="40" t="s">
        <v>58</v>
      </c>
      <c r="N8" s="43"/>
      <c r="O8" s="40" t="s">
        <v>13</v>
      </c>
      <c r="P8" s="40" t="s">
        <v>18</v>
      </c>
      <c r="Q8" s="40" t="s">
        <v>58</v>
      </c>
    </row>
    <row r="9" spans="1:17" ht="15.75" x14ac:dyDescent="0.25">
      <c r="A9" s="233" t="s">
        <v>71</v>
      </c>
      <c r="B9" s="45"/>
      <c r="C9" s="40" t="s">
        <v>11</v>
      </c>
      <c r="D9" s="40" t="s">
        <v>16</v>
      </c>
      <c r="E9" s="40" t="s">
        <v>58</v>
      </c>
      <c r="F9" s="41"/>
      <c r="G9" s="40" t="s">
        <v>12</v>
      </c>
      <c r="H9" s="40" t="s">
        <v>17</v>
      </c>
      <c r="I9" s="40" t="s">
        <v>58</v>
      </c>
      <c r="J9" s="42"/>
      <c r="K9" s="40" t="s">
        <v>13</v>
      </c>
      <c r="L9" s="40" t="s">
        <v>18</v>
      </c>
      <c r="M9" s="40" t="s">
        <v>58</v>
      </c>
      <c r="N9" s="43"/>
      <c r="O9" s="40" t="s">
        <v>13</v>
      </c>
      <c r="P9" s="40" t="s">
        <v>18</v>
      </c>
      <c r="Q9" s="40" t="s">
        <v>58</v>
      </c>
    </row>
    <row r="10" spans="1:17" ht="15.75" x14ac:dyDescent="0.25">
      <c r="A10" s="233" t="s">
        <v>142</v>
      </c>
      <c r="B10" s="45"/>
      <c r="C10" s="40" t="s">
        <v>11</v>
      </c>
      <c r="D10" s="40" t="s">
        <v>16</v>
      </c>
      <c r="E10" s="40" t="s">
        <v>58</v>
      </c>
      <c r="F10" s="41"/>
      <c r="G10" s="40" t="s">
        <v>12</v>
      </c>
      <c r="H10" s="40" t="s">
        <v>17</v>
      </c>
      <c r="I10" s="40" t="s">
        <v>58</v>
      </c>
      <c r="J10" s="42"/>
      <c r="K10" s="40" t="s">
        <v>13</v>
      </c>
      <c r="L10" s="40" t="s">
        <v>18</v>
      </c>
      <c r="M10" s="40" t="s">
        <v>58</v>
      </c>
      <c r="N10" s="43"/>
      <c r="O10" s="40" t="s">
        <v>13</v>
      </c>
      <c r="P10" s="40" t="s">
        <v>18</v>
      </c>
      <c r="Q10" s="40" t="s">
        <v>58</v>
      </c>
    </row>
    <row r="11" spans="1:17" ht="15.75" x14ac:dyDescent="0.25">
      <c r="A11" s="233" t="s">
        <v>88</v>
      </c>
      <c r="B11" s="45"/>
      <c r="C11" s="40" t="s">
        <v>11</v>
      </c>
      <c r="D11" s="40" t="s">
        <v>16</v>
      </c>
      <c r="E11" s="40" t="s">
        <v>58</v>
      </c>
      <c r="F11" s="41"/>
      <c r="G11" s="40" t="s">
        <v>12</v>
      </c>
      <c r="H11" s="40" t="s">
        <v>17</v>
      </c>
      <c r="I11" s="40" t="s">
        <v>58</v>
      </c>
      <c r="J11" s="42"/>
      <c r="K11" s="40" t="s">
        <v>13</v>
      </c>
      <c r="L11" s="40" t="s">
        <v>18</v>
      </c>
      <c r="M11" s="40" t="s">
        <v>58</v>
      </c>
      <c r="N11" s="43"/>
      <c r="O11" s="40" t="s">
        <v>13</v>
      </c>
      <c r="P11" s="40" t="s">
        <v>18</v>
      </c>
      <c r="Q11" s="40" t="s">
        <v>58</v>
      </c>
    </row>
    <row r="12" spans="1:17" ht="15.75" x14ac:dyDescent="0.25">
      <c r="A12" s="233" t="s">
        <v>355</v>
      </c>
      <c r="B12" s="45"/>
      <c r="C12" s="40" t="s">
        <v>11</v>
      </c>
      <c r="D12" s="40" t="s">
        <v>16</v>
      </c>
      <c r="E12" s="40" t="s">
        <v>58</v>
      </c>
      <c r="F12" s="41"/>
      <c r="G12" s="40" t="s">
        <v>12</v>
      </c>
      <c r="H12" s="40" t="s">
        <v>17</v>
      </c>
      <c r="I12" s="40" t="s">
        <v>58</v>
      </c>
      <c r="J12" s="42"/>
      <c r="K12" s="40" t="s">
        <v>13</v>
      </c>
      <c r="L12" s="40" t="s">
        <v>18</v>
      </c>
      <c r="M12" s="40" t="s">
        <v>58</v>
      </c>
      <c r="N12" s="43"/>
      <c r="O12" s="40" t="s">
        <v>13</v>
      </c>
      <c r="P12" s="40" t="s">
        <v>18</v>
      </c>
      <c r="Q12" s="40" t="s">
        <v>58</v>
      </c>
    </row>
    <row r="13" spans="1:17" ht="15.75" x14ac:dyDescent="0.25">
      <c r="A13" s="249"/>
      <c r="B13" s="45"/>
      <c r="C13" s="40"/>
      <c r="D13" s="40"/>
      <c r="E13" s="40"/>
      <c r="F13" s="41"/>
      <c r="G13" s="40"/>
      <c r="H13" s="40"/>
      <c r="I13" s="40"/>
      <c r="J13" s="42"/>
      <c r="K13" s="40"/>
      <c r="L13" s="40"/>
      <c r="M13" s="40"/>
      <c r="N13" s="43"/>
      <c r="O13" s="40"/>
      <c r="P13" s="40"/>
      <c r="Q13" s="40"/>
    </row>
    <row r="14" spans="1:17" ht="15.75" x14ac:dyDescent="0.25">
      <c r="A14" s="249"/>
      <c r="B14" s="45"/>
      <c r="C14" s="40"/>
      <c r="D14" s="40"/>
      <c r="E14" s="40"/>
      <c r="F14" s="41"/>
      <c r="G14" s="40"/>
      <c r="H14" s="40"/>
      <c r="I14" s="40"/>
      <c r="J14" s="42"/>
      <c r="K14" s="40"/>
      <c r="L14" s="40"/>
      <c r="M14" s="40"/>
      <c r="N14" s="43"/>
      <c r="O14" s="40"/>
      <c r="P14" s="40"/>
      <c r="Q14" s="40"/>
    </row>
    <row r="15" spans="1:17" ht="15.75" x14ac:dyDescent="0.25">
      <c r="A15" s="233"/>
      <c r="B15" s="45"/>
      <c r="C15" s="40"/>
      <c r="D15" s="40"/>
      <c r="E15" s="40"/>
      <c r="F15" s="41"/>
      <c r="G15" s="40"/>
      <c r="H15" s="40"/>
      <c r="I15" s="40"/>
      <c r="J15" s="42"/>
      <c r="K15" s="40"/>
      <c r="L15" s="40"/>
      <c r="M15" s="40"/>
      <c r="N15" s="43"/>
      <c r="O15" s="40"/>
      <c r="P15" s="40"/>
      <c r="Q15" s="40"/>
    </row>
    <row r="16" spans="1:17" ht="15.75" x14ac:dyDescent="0.25">
      <c r="A16" s="250"/>
      <c r="B16" s="45"/>
      <c r="C16" s="40"/>
      <c r="D16" s="40"/>
      <c r="E16" s="40"/>
      <c r="F16" s="41"/>
      <c r="G16" s="40"/>
      <c r="H16" s="40"/>
      <c r="I16" s="40"/>
      <c r="J16" s="42"/>
      <c r="K16" s="40"/>
      <c r="L16" s="40"/>
      <c r="M16" s="40"/>
      <c r="N16" s="43"/>
      <c r="O16" s="40"/>
      <c r="P16" s="40"/>
      <c r="Q16" s="40"/>
    </row>
    <row r="17" spans="1:17" ht="15.75" x14ac:dyDescent="0.25">
      <c r="A17" s="251"/>
      <c r="B17" s="45"/>
      <c r="C17" s="40"/>
      <c r="D17" s="40"/>
      <c r="E17" s="40"/>
      <c r="F17" s="41"/>
      <c r="G17" s="40"/>
      <c r="H17" s="40"/>
      <c r="I17" s="40"/>
      <c r="J17" s="42"/>
      <c r="K17" s="40"/>
      <c r="L17" s="40"/>
      <c r="M17" s="40"/>
      <c r="N17" s="43"/>
      <c r="O17" s="40"/>
      <c r="P17" s="40"/>
      <c r="Q17" s="40"/>
    </row>
    <row r="18" spans="1:17" ht="15.75" x14ac:dyDescent="0.25">
      <c r="A18" s="250"/>
      <c r="B18" s="45"/>
      <c r="C18" s="40"/>
      <c r="D18" s="40"/>
      <c r="E18" s="40"/>
      <c r="F18" s="41"/>
      <c r="G18" s="40"/>
      <c r="H18" s="40"/>
      <c r="I18" s="40"/>
      <c r="J18" s="42"/>
      <c r="K18" s="40"/>
      <c r="L18" s="40"/>
      <c r="M18" s="40"/>
      <c r="N18" s="43"/>
      <c r="O18" s="40"/>
      <c r="P18" s="40"/>
      <c r="Q18" s="40"/>
    </row>
    <row r="19" spans="1:17" ht="15.75" x14ac:dyDescent="0.25">
      <c r="A19" s="252"/>
      <c r="B19" s="45"/>
      <c r="C19" s="40"/>
      <c r="D19" s="40"/>
      <c r="E19" s="40"/>
      <c r="F19" s="41"/>
      <c r="G19" s="40"/>
      <c r="H19" s="40"/>
      <c r="I19" s="40"/>
      <c r="J19" s="42"/>
      <c r="K19" s="40"/>
      <c r="L19" s="40"/>
      <c r="M19" s="40"/>
      <c r="N19" s="43"/>
      <c r="O19" s="40"/>
      <c r="P19" s="40"/>
      <c r="Q19" s="40"/>
    </row>
    <row r="20" spans="1:17" ht="15.75" x14ac:dyDescent="0.25">
      <c r="A20" s="253"/>
      <c r="B20" s="45"/>
      <c r="C20" s="40"/>
      <c r="D20" s="40"/>
      <c r="E20" s="40"/>
      <c r="F20" s="41"/>
      <c r="G20" s="40"/>
      <c r="H20" s="40"/>
      <c r="I20" s="40"/>
      <c r="J20" s="42"/>
      <c r="K20" s="40"/>
      <c r="L20" s="40"/>
      <c r="M20" s="40"/>
      <c r="N20" s="43"/>
      <c r="O20" s="40"/>
      <c r="P20" s="40"/>
      <c r="Q20" s="40"/>
    </row>
    <row r="21" spans="1:17" ht="15.75" x14ac:dyDescent="0.25">
      <c r="A21" s="252"/>
      <c r="B21" s="45"/>
      <c r="C21" s="40"/>
      <c r="D21" s="40"/>
      <c r="E21" s="40"/>
      <c r="F21" s="41"/>
      <c r="G21" s="40"/>
      <c r="H21" s="40"/>
      <c r="I21" s="40"/>
      <c r="J21" s="42"/>
      <c r="K21" s="40"/>
      <c r="L21" s="40"/>
      <c r="M21" s="40"/>
      <c r="N21" s="43"/>
      <c r="O21" s="40"/>
      <c r="P21" s="40"/>
      <c r="Q21" s="40"/>
    </row>
    <row r="22" spans="1:17" ht="15.75" x14ac:dyDescent="0.25">
      <c r="A22" s="252"/>
      <c r="B22" s="45"/>
      <c r="C22" s="40"/>
      <c r="D22" s="40"/>
      <c r="E22" s="40"/>
      <c r="F22" s="41"/>
      <c r="G22" s="40"/>
      <c r="H22" s="40"/>
      <c r="I22" s="40"/>
      <c r="J22" s="42"/>
      <c r="K22" s="40"/>
      <c r="L22" s="40"/>
      <c r="M22" s="40"/>
      <c r="N22" s="43"/>
      <c r="O22" s="40"/>
      <c r="P22" s="40"/>
      <c r="Q22" s="40"/>
    </row>
    <row r="23" spans="1:17" ht="15.75" x14ac:dyDescent="0.25">
      <c r="A23" s="253"/>
      <c r="B23" s="45"/>
      <c r="C23" s="40"/>
      <c r="D23" s="40"/>
      <c r="E23" s="40"/>
      <c r="F23" s="41"/>
      <c r="G23" s="40"/>
      <c r="H23" s="40"/>
      <c r="I23" s="40"/>
      <c r="J23" s="42"/>
      <c r="K23" s="40"/>
      <c r="L23" s="40"/>
      <c r="M23" s="40"/>
      <c r="N23" s="43"/>
      <c r="O23" s="40"/>
      <c r="P23" s="40"/>
      <c r="Q23" s="40"/>
    </row>
    <row r="24" spans="1:17" ht="15.75" x14ac:dyDescent="0.25">
      <c r="A24" s="253"/>
      <c r="B24" s="45"/>
      <c r="C24" s="40"/>
      <c r="D24" s="40"/>
      <c r="E24" s="40"/>
      <c r="F24" s="41"/>
      <c r="G24" s="40"/>
      <c r="H24" s="40"/>
      <c r="I24" s="40"/>
      <c r="J24" s="42"/>
      <c r="K24" s="40"/>
      <c r="L24" s="40"/>
      <c r="M24" s="40"/>
      <c r="N24" s="43"/>
      <c r="O24" s="40"/>
      <c r="P24" s="40"/>
      <c r="Q24" s="40"/>
    </row>
    <row r="25" spans="1:17" ht="15.75" x14ac:dyDescent="0.25">
      <c r="A25" s="252"/>
      <c r="B25" s="45"/>
      <c r="C25" s="40"/>
      <c r="D25" s="40"/>
      <c r="E25" s="40"/>
      <c r="F25" s="41"/>
      <c r="G25" s="40"/>
      <c r="H25" s="40"/>
      <c r="I25" s="40"/>
      <c r="J25" s="42"/>
      <c r="K25" s="40"/>
      <c r="L25" s="40"/>
      <c r="M25" s="40"/>
      <c r="N25" s="43"/>
      <c r="O25" s="40"/>
      <c r="P25" s="40"/>
      <c r="Q25" s="40"/>
    </row>
    <row r="26" spans="1:17" ht="15.75" x14ac:dyDescent="0.25">
      <c r="A26" s="252"/>
      <c r="B26" s="45"/>
      <c r="C26" s="40"/>
      <c r="D26" s="40"/>
      <c r="E26" s="40"/>
      <c r="F26" s="41"/>
      <c r="G26" s="40"/>
      <c r="H26" s="40"/>
      <c r="I26" s="40"/>
      <c r="J26" s="42"/>
      <c r="K26" s="40"/>
      <c r="L26" s="40"/>
      <c r="M26" s="40"/>
      <c r="N26" s="43"/>
      <c r="O26" s="40"/>
      <c r="P26" s="40"/>
      <c r="Q26" s="40"/>
    </row>
    <row r="27" spans="1:17" ht="15.75" x14ac:dyDescent="0.25">
      <c r="A27" s="253"/>
      <c r="B27" s="45"/>
      <c r="C27" s="40"/>
      <c r="D27" s="40"/>
      <c r="E27" s="40"/>
      <c r="F27" s="41"/>
      <c r="G27" s="40"/>
      <c r="H27" s="40"/>
      <c r="I27" s="40"/>
      <c r="J27" s="42"/>
      <c r="K27" s="40"/>
      <c r="L27" s="40"/>
      <c r="M27" s="40"/>
      <c r="N27" s="43"/>
      <c r="O27" s="40"/>
      <c r="P27" s="40"/>
      <c r="Q27" s="40"/>
    </row>
    <row r="28" spans="1:17" ht="15.75" x14ac:dyDescent="0.25">
      <c r="A28" s="252"/>
      <c r="B28" s="45"/>
      <c r="C28" s="40"/>
      <c r="D28" s="40"/>
      <c r="E28" s="40"/>
      <c r="F28" s="41"/>
      <c r="G28" s="40"/>
      <c r="H28" s="40"/>
      <c r="I28" s="40"/>
      <c r="J28" s="42"/>
      <c r="K28" s="40"/>
      <c r="L28" s="40"/>
      <c r="M28" s="40"/>
      <c r="N28" s="43"/>
      <c r="O28" s="40"/>
      <c r="P28" s="40"/>
      <c r="Q28" s="40"/>
    </row>
    <row r="29" spans="1:17" ht="15.75" x14ac:dyDescent="0.25">
      <c r="A29" s="253"/>
      <c r="B29" s="45"/>
      <c r="C29" s="40"/>
      <c r="D29" s="40"/>
      <c r="E29" s="40"/>
      <c r="F29" s="41"/>
      <c r="G29" s="40"/>
      <c r="H29" s="40"/>
      <c r="I29" s="40"/>
      <c r="J29" s="42"/>
      <c r="K29" s="40"/>
      <c r="L29" s="40"/>
      <c r="M29" s="40"/>
      <c r="N29" s="43"/>
      <c r="O29" s="40"/>
      <c r="P29" s="40"/>
      <c r="Q29" s="40"/>
    </row>
    <row r="30" spans="1:17" ht="15.75" x14ac:dyDescent="0.25">
      <c r="A30" s="253"/>
      <c r="B30" s="45"/>
      <c r="C30" s="40"/>
      <c r="D30" s="40"/>
      <c r="E30" s="40"/>
      <c r="F30" s="41"/>
      <c r="G30" s="40"/>
      <c r="H30" s="40"/>
      <c r="I30" s="40"/>
      <c r="J30" s="42"/>
      <c r="K30" s="40"/>
      <c r="L30" s="40"/>
      <c r="M30" s="40"/>
      <c r="N30" s="43"/>
      <c r="O30" s="40"/>
      <c r="P30" s="40"/>
      <c r="Q30" s="40"/>
    </row>
    <row r="31" spans="1:17" ht="15.75" x14ac:dyDescent="0.25">
      <c r="A31" s="253"/>
      <c r="B31" s="45"/>
      <c r="C31" s="40"/>
      <c r="D31" s="40"/>
      <c r="E31" s="40"/>
      <c r="F31" s="41"/>
      <c r="G31" s="40"/>
      <c r="H31" s="40"/>
      <c r="I31" s="40"/>
      <c r="J31" s="42"/>
      <c r="K31" s="40"/>
      <c r="L31" s="40"/>
      <c r="M31" s="40"/>
      <c r="N31" s="43"/>
      <c r="O31" s="40"/>
      <c r="P31" s="40"/>
      <c r="Q31" s="40"/>
    </row>
    <row r="32" spans="1:17" ht="15.75" x14ac:dyDescent="0.25">
      <c r="A32" s="253"/>
      <c r="B32" s="45"/>
      <c r="C32" s="40"/>
      <c r="D32" s="40"/>
      <c r="E32" s="40"/>
      <c r="F32" s="41"/>
      <c r="G32" s="40"/>
      <c r="H32" s="40"/>
      <c r="I32" s="40"/>
      <c r="J32" s="42"/>
      <c r="K32" s="40"/>
      <c r="L32" s="40"/>
      <c r="M32" s="40"/>
      <c r="N32" s="43"/>
      <c r="O32" s="40"/>
      <c r="P32" s="40"/>
      <c r="Q32" s="40"/>
    </row>
    <row r="33" spans="1:17" ht="15.75" x14ac:dyDescent="0.25">
      <c r="A33" s="252"/>
      <c r="B33" s="45"/>
      <c r="C33" s="40"/>
      <c r="D33" s="40"/>
      <c r="E33" s="40"/>
      <c r="F33" s="41"/>
      <c r="G33" s="40"/>
      <c r="H33" s="40"/>
      <c r="I33" s="40"/>
      <c r="J33" s="42"/>
      <c r="K33" s="40"/>
      <c r="L33" s="40"/>
      <c r="M33" s="40"/>
      <c r="N33" s="43"/>
      <c r="O33" s="40"/>
      <c r="P33" s="40"/>
      <c r="Q33" s="40"/>
    </row>
    <row r="34" spans="1:17" ht="15.75" x14ac:dyDescent="0.25">
      <c r="A34" s="252"/>
      <c r="B34" s="45"/>
      <c r="C34" s="40"/>
      <c r="D34" s="40"/>
      <c r="E34" s="40"/>
      <c r="F34" s="41"/>
      <c r="G34" s="40"/>
      <c r="H34" s="40"/>
      <c r="I34" s="40"/>
      <c r="J34" s="42"/>
      <c r="K34" s="40"/>
      <c r="L34" s="40"/>
      <c r="M34" s="40"/>
      <c r="N34" s="43"/>
      <c r="O34" s="40"/>
      <c r="P34" s="40"/>
      <c r="Q34" s="40"/>
    </row>
    <row r="35" spans="1:17" ht="15.75" x14ac:dyDescent="0.25">
      <c r="A35" s="252"/>
      <c r="B35" s="45"/>
      <c r="C35" s="40"/>
      <c r="D35" s="40"/>
      <c r="E35" s="40"/>
      <c r="F35" s="41"/>
      <c r="G35" s="40"/>
      <c r="H35" s="40"/>
      <c r="I35" s="40"/>
      <c r="J35" s="42"/>
      <c r="K35" s="40"/>
      <c r="L35" s="40"/>
      <c r="M35" s="40"/>
      <c r="N35" s="43"/>
      <c r="O35" s="40"/>
      <c r="P35" s="40"/>
      <c r="Q35" s="40"/>
    </row>
    <row r="36" spans="1:17" ht="15.75" x14ac:dyDescent="0.25">
      <c r="A36" s="252"/>
      <c r="B36" s="45"/>
      <c r="C36" s="40"/>
      <c r="D36" s="40"/>
      <c r="E36" s="40"/>
      <c r="F36" s="41"/>
      <c r="G36" s="40"/>
      <c r="H36" s="40"/>
      <c r="I36" s="40"/>
      <c r="J36" s="42"/>
      <c r="K36" s="40"/>
      <c r="L36" s="40"/>
      <c r="M36" s="40"/>
      <c r="N36" s="43"/>
      <c r="O36" s="40"/>
      <c r="P36" s="40"/>
      <c r="Q36" s="40"/>
    </row>
    <row r="37" spans="1:17" ht="15.75" x14ac:dyDescent="0.25">
      <c r="A37" s="253"/>
      <c r="B37" s="45"/>
      <c r="C37" s="40"/>
      <c r="D37" s="40"/>
      <c r="E37" s="40"/>
      <c r="F37" s="41"/>
      <c r="G37" s="40"/>
      <c r="H37" s="40"/>
      <c r="I37" s="40"/>
      <c r="J37" s="42"/>
      <c r="K37" s="40"/>
      <c r="L37" s="40"/>
      <c r="M37" s="40"/>
      <c r="N37" s="43"/>
      <c r="O37" s="40"/>
      <c r="P37" s="40"/>
      <c r="Q37" s="40"/>
    </row>
    <row r="38" spans="1:17" ht="15.75" x14ac:dyDescent="0.25">
      <c r="A38" s="253"/>
      <c r="B38" s="45"/>
      <c r="C38" s="40"/>
      <c r="D38" s="40"/>
      <c r="E38" s="40"/>
      <c r="F38" s="41"/>
      <c r="G38" s="40"/>
      <c r="H38" s="40"/>
      <c r="I38" s="40"/>
      <c r="J38" s="42"/>
      <c r="K38" s="40"/>
      <c r="L38" s="40"/>
      <c r="M38" s="40"/>
      <c r="N38" s="43"/>
      <c r="O38" s="40"/>
      <c r="P38" s="40"/>
      <c r="Q38" s="40"/>
    </row>
    <row r="39" spans="1:17" ht="15.75" x14ac:dyDescent="0.25">
      <c r="A39" s="253"/>
      <c r="B39" s="45"/>
      <c r="C39" s="40"/>
      <c r="D39" s="40"/>
      <c r="E39" s="40"/>
      <c r="F39" s="41"/>
      <c r="G39" s="40"/>
      <c r="H39" s="40"/>
      <c r="I39" s="40"/>
      <c r="J39" s="42"/>
      <c r="K39" s="40"/>
      <c r="L39" s="40"/>
      <c r="M39" s="40"/>
      <c r="N39" s="43"/>
      <c r="O39" s="40"/>
      <c r="P39" s="40"/>
      <c r="Q39" s="40"/>
    </row>
    <row r="40" spans="1:17" ht="15.75" x14ac:dyDescent="0.25">
      <c r="A40" s="253"/>
      <c r="B40" s="45"/>
      <c r="C40" s="40"/>
      <c r="D40" s="40"/>
      <c r="E40" s="40"/>
      <c r="F40" s="41"/>
      <c r="G40" s="40"/>
      <c r="H40" s="40"/>
      <c r="I40" s="40"/>
      <c r="J40" s="42"/>
      <c r="K40" s="40"/>
      <c r="L40" s="40"/>
      <c r="M40" s="40"/>
      <c r="N40" s="43"/>
      <c r="O40" s="40"/>
      <c r="P40" s="40"/>
      <c r="Q40" s="40"/>
    </row>
    <row r="41" spans="1:17" ht="15.75" x14ac:dyDescent="0.25">
      <c r="A41" s="253"/>
      <c r="B41" s="45"/>
      <c r="C41" s="40"/>
      <c r="D41" s="40"/>
      <c r="E41" s="40"/>
      <c r="F41" s="41"/>
      <c r="G41" s="40"/>
      <c r="H41" s="40"/>
      <c r="I41" s="40"/>
      <c r="J41" s="42"/>
      <c r="K41" s="40"/>
      <c r="L41" s="40"/>
      <c r="M41" s="40"/>
      <c r="N41" s="43"/>
      <c r="O41" s="40"/>
      <c r="P41" s="40"/>
      <c r="Q41" s="40"/>
    </row>
    <row r="42" spans="1:17" ht="15.75" x14ac:dyDescent="0.25">
      <c r="A42" s="253"/>
      <c r="B42" s="45"/>
      <c r="C42" s="40"/>
      <c r="D42" s="40"/>
      <c r="E42" s="40"/>
      <c r="F42" s="41"/>
      <c r="G42" s="40"/>
      <c r="H42" s="40"/>
      <c r="I42" s="40"/>
      <c r="J42" s="42"/>
      <c r="K42" s="40"/>
      <c r="L42" s="40"/>
      <c r="M42" s="40"/>
      <c r="N42" s="43"/>
      <c r="O42" s="40"/>
      <c r="P42" s="40"/>
      <c r="Q42" s="40"/>
    </row>
    <row r="43" spans="1:17" ht="15.75" x14ac:dyDescent="0.25">
      <c r="A43" s="253"/>
      <c r="B43" s="45"/>
      <c r="C43" s="40"/>
      <c r="D43" s="40"/>
      <c r="E43" s="40"/>
      <c r="F43" s="41"/>
      <c r="G43" s="40"/>
      <c r="H43" s="40"/>
      <c r="I43" s="40"/>
      <c r="J43" s="42"/>
      <c r="K43" s="40"/>
      <c r="L43" s="40"/>
      <c r="M43" s="40"/>
      <c r="N43" s="43"/>
      <c r="O43" s="40"/>
      <c r="P43" s="40"/>
      <c r="Q43" s="40"/>
    </row>
    <row r="44" spans="1:17" ht="15.75" x14ac:dyDescent="0.25">
      <c r="A44" s="252"/>
      <c r="B44" s="45"/>
      <c r="C44" s="40"/>
      <c r="D44" s="40"/>
      <c r="E44" s="40"/>
      <c r="F44" s="41"/>
      <c r="G44" s="40"/>
      <c r="H44" s="40"/>
      <c r="I44" s="40"/>
      <c r="J44" s="42"/>
      <c r="K44" s="40"/>
      <c r="L44" s="40"/>
      <c r="M44" s="40"/>
      <c r="N44" s="43"/>
      <c r="O44" s="40"/>
      <c r="P44" s="40"/>
      <c r="Q44" s="40"/>
    </row>
    <row r="45" spans="1:17" ht="15.75" x14ac:dyDescent="0.25">
      <c r="A45" s="253"/>
      <c r="B45" s="45"/>
      <c r="C45" s="40"/>
      <c r="D45" s="40"/>
      <c r="E45" s="40"/>
      <c r="F45" s="41"/>
      <c r="G45" s="40"/>
      <c r="H45" s="40"/>
      <c r="I45" s="40"/>
      <c r="J45" s="42"/>
      <c r="K45" s="40"/>
      <c r="L45" s="40"/>
      <c r="M45" s="40"/>
      <c r="N45" s="43"/>
      <c r="O45" s="40"/>
      <c r="P45" s="40"/>
      <c r="Q45" s="40"/>
    </row>
    <row r="46" spans="1:17" ht="15.75" x14ac:dyDescent="0.25">
      <c r="A46" s="253"/>
      <c r="B46" s="45"/>
      <c r="C46" s="40"/>
      <c r="D46" s="40"/>
      <c r="E46" s="40"/>
      <c r="F46" s="41"/>
      <c r="G46" s="40"/>
      <c r="H46" s="40"/>
      <c r="I46" s="40"/>
      <c r="J46" s="42"/>
      <c r="K46" s="40"/>
      <c r="L46" s="40"/>
      <c r="M46" s="40"/>
      <c r="N46" s="43"/>
      <c r="O46" s="40"/>
      <c r="P46" s="40"/>
      <c r="Q46" s="40"/>
    </row>
    <row r="47" spans="1:17" ht="15.75" x14ac:dyDescent="0.25">
      <c r="A47" s="253"/>
      <c r="B47" s="45"/>
      <c r="C47" s="40"/>
      <c r="D47" s="40"/>
      <c r="E47" s="40"/>
      <c r="F47" s="41"/>
      <c r="G47" s="40"/>
      <c r="H47" s="40"/>
      <c r="I47" s="40"/>
      <c r="J47" s="42"/>
      <c r="K47" s="40"/>
      <c r="L47" s="40"/>
      <c r="M47" s="40"/>
      <c r="N47" s="43"/>
      <c r="O47" s="40"/>
      <c r="P47" s="40"/>
      <c r="Q47" s="40"/>
    </row>
    <row r="48" spans="1:17" ht="15.75" x14ac:dyDescent="0.25">
      <c r="A48" s="253"/>
      <c r="B48" s="45"/>
      <c r="C48" s="40"/>
      <c r="D48" s="40"/>
      <c r="E48" s="40"/>
      <c r="F48" s="41"/>
      <c r="G48" s="40"/>
      <c r="H48" s="40"/>
      <c r="I48" s="40"/>
      <c r="J48" s="42"/>
      <c r="K48" s="40"/>
      <c r="L48" s="40"/>
      <c r="M48" s="40"/>
      <c r="N48" s="43"/>
      <c r="O48" s="40"/>
      <c r="P48" s="40"/>
      <c r="Q48" s="40"/>
    </row>
    <row r="49" spans="1:17" ht="15.75" x14ac:dyDescent="0.25">
      <c r="A49" s="252"/>
      <c r="B49" s="45"/>
      <c r="C49" s="40"/>
      <c r="D49" s="40"/>
      <c r="E49" s="40"/>
      <c r="F49" s="41"/>
      <c r="G49" s="40"/>
      <c r="H49" s="40"/>
      <c r="I49" s="40"/>
      <c r="J49" s="42"/>
      <c r="K49" s="40"/>
      <c r="L49" s="40"/>
      <c r="M49" s="40"/>
      <c r="N49" s="43"/>
      <c r="O49" s="40"/>
      <c r="P49" s="40"/>
      <c r="Q49" s="40"/>
    </row>
    <row r="50" spans="1:17" ht="15.75" x14ac:dyDescent="0.25">
      <c r="A50" s="252"/>
      <c r="B50" s="45"/>
      <c r="C50" s="40"/>
      <c r="D50" s="40"/>
      <c r="E50" s="40"/>
      <c r="F50" s="41"/>
      <c r="G50" s="40"/>
      <c r="H50" s="40"/>
      <c r="I50" s="40"/>
      <c r="J50" s="42"/>
      <c r="K50" s="40"/>
      <c r="L50" s="40"/>
      <c r="M50" s="40"/>
      <c r="N50" s="43"/>
      <c r="O50" s="40"/>
      <c r="P50" s="40"/>
      <c r="Q50" s="40"/>
    </row>
    <row r="51" spans="1:17" ht="15.75" x14ac:dyDescent="0.25">
      <c r="A51" s="252"/>
      <c r="B51" s="45"/>
      <c r="C51" s="40"/>
      <c r="D51" s="40"/>
      <c r="E51" s="40"/>
      <c r="F51" s="41"/>
      <c r="G51" s="40"/>
      <c r="H51" s="40"/>
      <c r="I51" s="40"/>
      <c r="J51" s="42"/>
      <c r="K51" s="40"/>
      <c r="L51" s="40"/>
      <c r="M51" s="40"/>
      <c r="N51" s="43"/>
      <c r="O51" s="40"/>
      <c r="P51" s="40"/>
      <c r="Q51" s="40"/>
    </row>
    <row r="52" spans="1:17" ht="15.75" x14ac:dyDescent="0.25">
      <c r="A52" s="252"/>
      <c r="B52" s="45"/>
      <c r="C52" s="40"/>
      <c r="D52" s="40"/>
      <c r="E52" s="40"/>
      <c r="F52" s="41"/>
      <c r="G52" s="40"/>
      <c r="H52" s="40"/>
      <c r="I52" s="40"/>
      <c r="J52" s="42"/>
      <c r="K52" s="40"/>
      <c r="L52" s="40"/>
      <c r="M52" s="40"/>
      <c r="N52" s="43"/>
      <c r="O52" s="40"/>
      <c r="P52" s="40"/>
      <c r="Q52" s="40"/>
    </row>
    <row r="53" spans="1:17" ht="15.75" x14ac:dyDescent="0.25">
      <c r="A53" s="254"/>
      <c r="B53" s="45"/>
      <c r="C53" s="40"/>
      <c r="D53" s="40"/>
      <c r="E53" s="40"/>
      <c r="F53" s="41"/>
      <c r="G53" s="40"/>
      <c r="H53" s="40"/>
      <c r="I53" s="40"/>
      <c r="J53" s="42"/>
      <c r="K53" s="40"/>
      <c r="L53" s="40"/>
      <c r="M53" s="40"/>
      <c r="N53" s="43"/>
      <c r="O53" s="40"/>
      <c r="P53" s="40"/>
      <c r="Q53" s="40"/>
    </row>
    <row r="54" spans="1:17" ht="15.75" x14ac:dyDescent="0.25">
      <c r="A54" s="254"/>
      <c r="B54" s="45"/>
      <c r="C54" s="40"/>
      <c r="D54" s="40"/>
      <c r="E54" s="40"/>
      <c r="F54" s="41"/>
      <c r="G54" s="40"/>
      <c r="H54" s="40"/>
      <c r="I54" s="40"/>
      <c r="J54" s="42"/>
      <c r="K54" s="40"/>
      <c r="L54" s="40"/>
      <c r="M54" s="40"/>
      <c r="N54" s="43"/>
      <c r="O54" s="40"/>
      <c r="P54" s="40"/>
      <c r="Q54" s="40"/>
    </row>
    <row r="55" spans="1:17" ht="15.75" x14ac:dyDescent="0.25">
      <c r="A55" s="254"/>
      <c r="B55" s="45"/>
      <c r="C55" s="40"/>
      <c r="D55" s="40"/>
      <c r="E55" s="40"/>
      <c r="F55" s="41"/>
      <c r="G55" s="40"/>
      <c r="H55" s="40"/>
      <c r="I55" s="40"/>
      <c r="J55" s="42"/>
      <c r="K55" s="40"/>
      <c r="L55" s="40"/>
      <c r="M55" s="40"/>
      <c r="N55" s="43"/>
      <c r="O55" s="40"/>
      <c r="P55" s="40"/>
      <c r="Q55" s="40"/>
    </row>
    <row r="56" spans="1:17" ht="15.75" x14ac:dyDescent="0.25">
      <c r="A56" s="254"/>
      <c r="B56" s="45"/>
      <c r="C56" s="40"/>
      <c r="D56" s="40"/>
      <c r="E56" s="40"/>
      <c r="F56" s="41"/>
      <c r="G56" s="40"/>
      <c r="H56" s="40"/>
      <c r="I56" s="40"/>
      <c r="J56" s="42"/>
      <c r="K56" s="40"/>
      <c r="L56" s="40"/>
      <c r="M56" s="40"/>
      <c r="N56" s="43"/>
      <c r="O56" s="40"/>
      <c r="P56" s="40"/>
      <c r="Q56" s="40"/>
    </row>
  </sheetData>
  <sheetProtection algorithmName="SHA-512" hashValue="MTwXv78D5caU0vX5ex+wJioJHhoxgSYVsdHfYejMM229RreIhdNlsIfhE90arH81RR6mGGnxj6sPcCSxIVxjhQ==" saltValue="YBanNblZX5rg4pK6WK/nfQ==" spinCount="100000" sheet="1" objects="1" scenarios="1" selectLockedCells="1" selectUnlockedCells="1"/>
  <dataValidations count="1">
    <dataValidation showInputMessage="1" showErrorMessage="1" sqref="N2:N56 F2:F56 J2:J56 B2:B56" xr:uid="{96D7E531-7CFF-4268-9BE9-3BDB30024F03}"/>
  </dataValidations>
  <pageMargins left="0.7" right="0.7" top="0.75" bottom="0.75" header="0.3" footer="0.3"/>
  <pageSetup paperSize="3" scale="71"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455A11A-A32E-455A-B4AD-F063DA9635E0}">
          <x14:formula1>
            <xm:f>'Pic List'!$C$2:$C$4</xm:f>
          </x14:formula1>
          <xm:sqref>M2:M56 I2:I56 E2:E56 Q2:Q56</xm:sqref>
        </x14:dataValidation>
        <x14:dataValidation type="list" showInputMessage="1" showErrorMessage="1" xr:uid="{418319D5-6F80-433F-9EAF-3CDF43C6878E}">
          <x14:formula1>
            <xm:f>'Pic List'!$E$2:$E$5</xm:f>
          </x14:formula1>
          <xm:sqref>H2:H56 L2:L56 D2:D56 P2:P56</xm:sqref>
        </x14:dataValidation>
        <x14:dataValidation type="list" showInputMessage="1" showErrorMessage="1" xr:uid="{05014E37-2301-44FF-85C1-95B32416442D}">
          <x14:formula1>
            <xm:f>'Pic List'!$B$2:$B$5</xm:f>
          </x14:formula1>
          <xm:sqref>C2:C56 G2:G56 K2:K56 O2:O56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87AF8-D89F-43A1-9AEB-018C91F8969A}">
  <sheetPr>
    <outlinePr summaryBelow="0" summaryRight="0"/>
  </sheetPr>
  <dimension ref="A1:AD66"/>
  <sheetViews>
    <sheetView showGridLines="0" showZeros="0" topLeftCell="A2" zoomScale="90" zoomScaleNormal="90" workbookViewId="0">
      <selection activeCell="D13" sqref="D13"/>
    </sheetView>
  </sheetViews>
  <sheetFormatPr defaultColWidth="9.140625" defaultRowHeight="15" outlineLevelCol="1" x14ac:dyDescent="0.25"/>
  <cols>
    <col min="1" max="1" width="40.5703125" style="31" customWidth="1"/>
    <col min="2" max="3" width="6.140625" style="13" customWidth="1"/>
    <col min="4" max="4" width="6.140625" style="13" customWidth="1" outlineLevel="1"/>
    <col min="5" max="7" width="6.140625" style="3" customWidth="1" outlineLevel="1"/>
    <col min="8" max="8" width="25.7109375" style="3" customWidth="1" outlineLevel="1"/>
    <col min="9" max="9" width="6.140625" style="3" customWidth="1" outlineLevel="1"/>
    <col min="10" max="10" width="6.140625" style="3" customWidth="1"/>
    <col min="11" max="14" width="6.140625" style="3" customWidth="1" outlineLevel="1"/>
    <col min="15" max="15" width="25.7109375" style="3" customWidth="1" outlineLevel="1"/>
    <col min="16" max="16" width="6.140625" style="3" customWidth="1" outlineLevel="1"/>
    <col min="17" max="17" width="6.140625" style="3" customWidth="1"/>
    <col min="18" max="21" width="6.140625" style="3" customWidth="1" outlineLevel="1"/>
    <col min="22" max="22" width="25.7109375" style="14" customWidth="1" outlineLevel="1"/>
    <col min="23" max="23" width="6.140625" style="14" customWidth="1" outlineLevel="1"/>
    <col min="24" max="24" width="6.140625" style="15" customWidth="1"/>
    <col min="25" max="25" width="6.140625" style="15" customWidth="1" outlineLevel="1"/>
    <col min="26" max="28" width="6.140625" style="13" customWidth="1" outlineLevel="1"/>
    <col min="29" max="29" width="25.7109375" style="16" customWidth="1" outlineLevel="1"/>
    <col min="30" max="30" width="6.140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7.25" thickBot="1" x14ac:dyDescent="0.3">
      <c r="A11" s="404" t="s">
        <v>27</v>
      </c>
      <c r="B11" s="405" t="s">
        <v>28</v>
      </c>
      <c r="C11" s="406" t="s">
        <v>29</v>
      </c>
      <c r="D11" s="406" t="s">
        <v>164</v>
      </c>
      <c r="E11" s="406" t="s">
        <v>30</v>
      </c>
      <c r="F11" s="406" t="s">
        <v>31</v>
      </c>
      <c r="G11" s="406" t="s">
        <v>149</v>
      </c>
      <c r="H11" s="407" t="s">
        <v>385</v>
      </c>
      <c r="I11" s="406" t="s">
        <v>168</v>
      </c>
      <c r="J11" s="408" t="s">
        <v>33</v>
      </c>
      <c r="K11" s="408" t="s">
        <v>165</v>
      </c>
      <c r="L11" s="409" t="s">
        <v>49</v>
      </c>
      <c r="M11" s="409" t="s">
        <v>35</v>
      </c>
      <c r="N11" s="409" t="s">
        <v>446</v>
      </c>
      <c r="O11" s="410" t="s">
        <v>386</v>
      </c>
      <c r="P11" s="409" t="s">
        <v>169</v>
      </c>
      <c r="Q11" s="411" t="s">
        <v>37</v>
      </c>
      <c r="R11" s="411" t="s">
        <v>166</v>
      </c>
      <c r="S11" s="411" t="s">
        <v>100</v>
      </c>
      <c r="T11" s="411" t="s">
        <v>101</v>
      </c>
      <c r="U11" s="411" t="s">
        <v>447</v>
      </c>
      <c r="V11" s="412" t="s">
        <v>387</v>
      </c>
      <c r="W11" s="411" t="s">
        <v>170</v>
      </c>
      <c r="X11" s="413" t="s">
        <v>41</v>
      </c>
      <c r="Y11" s="413" t="s">
        <v>167</v>
      </c>
      <c r="Z11" s="413" t="s">
        <v>34</v>
      </c>
      <c r="AA11" s="413" t="s">
        <v>43</v>
      </c>
      <c r="AB11" s="413" t="s">
        <v>443</v>
      </c>
      <c r="AC11" s="414" t="s">
        <v>388</v>
      </c>
      <c r="AD11" s="415" t="s">
        <v>171</v>
      </c>
    </row>
    <row r="12" spans="1:30" ht="15.75" x14ac:dyDescent="0.25">
      <c r="A12" s="540" t="s">
        <v>356</v>
      </c>
      <c r="B12" s="541"/>
      <c r="C12" s="541"/>
      <c r="D12" s="542"/>
      <c r="E12" s="541"/>
      <c r="F12" s="541"/>
      <c r="G12" s="541"/>
      <c r="H12" s="543"/>
      <c r="I12" s="544"/>
      <c r="J12" s="545"/>
      <c r="K12" s="541"/>
      <c r="L12" s="541"/>
      <c r="M12" s="541"/>
      <c r="N12" s="541"/>
      <c r="O12" s="546"/>
      <c r="P12" s="547"/>
      <c r="Q12" s="548"/>
      <c r="R12" s="541"/>
      <c r="S12" s="541"/>
      <c r="T12" s="541"/>
      <c r="U12" s="541"/>
      <c r="V12" s="546"/>
      <c r="W12" s="547"/>
      <c r="X12" s="549"/>
      <c r="Y12" s="541"/>
      <c r="Z12" s="541"/>
      <c r="AA12" s="541"/>
      <c r="AB12" s="541"/>
      <c r="AC12" s="546"/>
      <c r="AD12" s="550"/>
    </row>
    <row r="13" spans="1:30" ht="15.75" x14ac:dyDescent="0.25">
      <c r="A13" s="551" t="s">
        <v>357</v>
      </c>
      <c r="B13" s="504"/>
      <c r="C13" s="325"/>
      <c r="D13" s="497"/>
      <c r="E13" s="497" t="s">
        <v>11</v>
      </c>
      <c r="F13" s="497" t="s">
        <v>16</v>
      </c>
      <c r="G13" s="497" t="s">
        <v>46</v>
      </c>
      <c r="H13" s="498"/>
      <c r="I13" s="499"/>
      <c r="J13" s="327"/>
      <c r="K13" s="497"/>
      <c r="L13" s="497" t="s">
        <v>11</v>
      </c>
      <c r="M13" s="497" t="s">
        <v>17</v>
      </c>
      <c r="N13" s="497" t="s">
        <v>46</v>
      </c>
      <c r="O13" s="498"/>
      <c r="P13" s="499"/>
      <c r="Q13" s="328"/>
      <c r="R13" s="497"/>
      <c r="S13" s="497" t="s">
        <v>13</v>
      </c>
      <c r="T13" s="497" t="s">
        <v>18</v>
      </c>
      <c r="U13" s="497" t="s">
        <v>46</v>
      </c>
      <c r="V13" s="498"/>
      <c r="W13" s="499"/>
      <c r="X13" s="386"/>
      <c r="Y13" s="497"/>
      <c r="Z13" s="497" t="s">
        <v>13</v>
      </c>
      <c r="AA13" s="497" t="s">
        <v>18</v>
      </c>
      <c r="AB13" s="497" t="s">
        <v>46</v>
      </c>
      <c r="AC13" s="498"/>
      <c r="AD13" s="502"/>
    </row>
    <row r="14" spans="1:30" ht="15.75" x14ac:dyDescent="0.25">
      <c r="A14" s="552" t="s">
        <v>358</v>
      </c>
      <c r="B14" s="431"/>
      <c r="C14" s="332"/>
      <c r="D14" s="438"/>
      <c r="E14" s="438" t="s">
        <v>11</v>
      </c>
      <c r="F14" s="438" t="s">
        <v>16</v>
      </c>
      <c r="G14" s="438" t="s">
        <v>58</v>
      </c>
      <c r="H14" s="439"/>
      <c r="I14" s="440"/>
      <c r="J14" s="334"/>
      <c r="K14" s="438"/>
      <c r="L14" s="438" t="s">
        <v>11</v>
      </c>
      <c r="M14" s="438" t="s">
        <v>17</v>
      </c>
      <c r="N14" s="438" t="s">
        <v>58</v>
      </c>
      <c r="O14" s="439"/>
      <c r="P14" s="440"/>
      <c r="Q14" s="335"/>
      <c r="R14" s="438"/>
      <c r="S14" s="438" t="s">
        <v>13</v>
      </c>
      <c r="T14" s="438" t="s">
        <v>18</v>
      </c>
      <c r="U14" s="438" t="s">
        <v>58</v>
      </c>
      <c r="V14" s="439"/>
      <c r="W14" s="440"/>
      <c r="X14" s="387"/>
      <c r="Y14" s="438"/>
      <c r="Z14" s="438" t="s">
        <v>13</v>
      </c>
      <c r="AA14" s="438" t="s">
        <v>18</v>
      </c>
      <c r="AB14" s="438" t="s">
        <v>58</v>
      </c>
      <c r="AC14" s="439"/>
      <c r="AD14" s="441"/>
    </row>
    <row r="15" spans="1:30" ht="15.75" x14ac:dyDescent="0.25">
      <c r="A15" s="553" t="s">
        <v>359</v>
      </c>
      <c r="B15" s="431"/>
      <c r="C15" s="332"/>
      <c r="D15" s="433"/>
      <c r="E15" s="433" t="s">
        <v>11</v>
      </c>
      <c r="F15" s="433" t="s">
        <v>16</v>
      </c>
      <c r="G15" s="433" t="s">
        <v>58</v>
      </c>
      <c r="H15" s="434"/>
      <c r="I15" s="435"/>
      <c r="J15" s="334"/>
      <c r="K15" s="433"/>
      <c r="L15" s="433" t="s">
        <v>11</v>
      </c>
      <c r="M15" s="433" t="s">
        <v>17</v>
      </c>
      <c r="N15" s="433" t="s">
        <v>58</v>
      </c>
      <c r="O15" s="434"/>
      <c r="P15" s="435"/>
      <c r="Q15" s="335"/>
      <c r="R15" s="433"/>
      <c r="S15" s="433" t="s">
        <v>13</v>
      </c>
      <c r="T15" s="433" t="s">
        <v>18</v>
      </c>
      <c r="U15" s="433" t="s">
        <v>58</v>
      </c>
      <c r="V15" s="434"/>
      <c r="W15" s="435"/>
      <c r="X15" s="387"/>
      <c r="Y15" s="433"/>
      <c r="Z15" s="433" t="s">
        <v>13</v>
      </c>
      <c r="AA15" s="433" t="s">
        <v>18</v>
      </c>
      <c r="AB15" s="433" t="s">
        <v>58</v>
      </c>
      <c r="AC15" s="434"/>
      <c r="AD15" s="436"/>
    </row>
    <row r="16" spans="1:30" ht="15.75" x14ac:dyDescent="0.25">
      <c r="A16" s="552" t="s">
        <v>360</v>
      </c>
      <c r="B16" s="431"/>
      <c r="C16" s="332"/>
      <c r="D16" s="438"/>
      <c r="E16" s="438" t="s">
        <v>11</v>
      </c>
      <c r="F16" s="438" t="s">
        <v>16</v>
      </c>
      <c r="G16" s="438" t="s">
        <v>58</v>
      </c>
      <c r="H16" s="439"/>
      <c r="I16" s="440"/>
      <c r="J16" s="334"/>
      <c r="K16" s="438"/>
      <c r="L16" s="438" t="s">
        <v>11</v>
      </c>
      <c r="M16" s="438" t="s">
        <v>17</v>
      </c>
      <c r="N16" s="438" t="s">
        <v>58</v>
      </c>
      <c r="O16" s="439"/>
      <c r="P16" s="440"/>
      <c r="Q16" s="335"/>
      <c r="R16" s="438"/>
      <c r="S16" s="438" t="s">
        <v>13</v>
      </c>
      <c r="T16" s="438" t="s">
        <v>18</v>
      </c>
      <c r="U16" s="438" t="s">
        <v>58</v>
      </c>
      <c r="V16" s="439"/>
      <c r="W16" s="440"/>
      <c r="X16" s="387"/>
      <c r="Y16" s="438"/>
      <c r="Z16" s="438" t="s">
        <v>13</v>
      </c>
      <c r="AA16" s="438" t="s">
        <v>18</v>
      </c>
      <c r="AB16" s="438" t="s">
        <v>58</v>
      </c>
      <c r="AC16" s="439"/>
      <c r="AD16" s="441"/>
    </row>
    <row r="17" spans="1:30" ht="15.75" x14ac:dyDescent="0.25">
      <c r="A17" s="554" t="s">
        <v>361</v>
      </c>
      <c r="B17" s="431"/>
      <c r="C17" s="332"/>
      <c r="D17" s="433"/>
      <c r="E17" s="433" t="s">
        <v>11</v>
      </c>
      <c r="F17" s="433" t="s">
        <v>16</v>
      </c>
      <c r="G17" s="433" t="s">
        <v>58</v>
      </c>
      <c r="H17" s="434"/>
      <c r="I17" s="435"/>
      <c r="J17" s="334"/>
      <c r="K17" s="433"/>
      <c r="L17" s="433" t="s">
        <v>11</v>
      </c>
      <c r="M17" s="433" t="s">
        <v>17</v>
      </c>
      <c r="N17" s="433" t="s">
        <v>58</v>
      </c>
      <c r="O17" s="434"/>
      <c r="P17" s="435"/>
      <c r="Q17" s="335"/>
      <c r="R17" s="433"/>
      <c r="S17" s="433" t="s">
        <v>13</v>
      </c>
      <c r="T17" s="433" t="s">
        <v>18</v>
      </c>
      <c r="U17" s="433" t="s">
        <v>58</v>
      </c>
      <c r="V17" s="434"/>
      <c r="W17" s="435"/>
      <c r="X17" s="387"/>
      <c r="Y17" s="433"/>
      <c r="Z17" s="433" t="s">
        <v>13</v>
      </c>
      <c r="AA17" s="433" t="s">
        <v>18</v>
      </c>
      <c r="AB17" s="433" t="s">
        <v>58</v>
      </c>
      <c r="AC17" s="434"/>
      <c r="AD17" s="436"/>
    </row>
    <row r="18" spans="1:30" ht="15.75" x14ac:dyDescent="0.25">
      <c r="A18" s="482" t="s">
        <v>362</v>
      </c>
      <c r="B18" s="431"/>
      <c r="C18" s="332"/>
      <c r="D18" s="438"/>
      <c r="E18" s="438" t="s">
        <v>11</v>
      </c>
      <c r="F18" s="438" t="s">
        <v>16</v>
      </c>
      <c r="G18" s="438" t="s">
        <v>58</v>
      </c>
      <c r="H18" s="439"/>
      <c r="I18" s="440"/>
      <c r="J18" s="334"/>
      <c r="K18" s="438"/>
      <c r="L18" s="438" t="s">
        <v>12</v>
      </c>
      <c r="M18" s="438" t="s">
        <v>17</v>
      </c>
      <c r="N18" s="438" t="s">
        <v>58</v>
      </c>
      <c r="O18" s="439"/>
      <c r="P18" s="440"/>
      <c r="Q18" s="335"/>
      <c r="R18" s="438"/>
      <c r="S18" s="438" t="s">
        <v>13</v>
      </c>
      <c r="T18" s="438" t="s">
        <v>18</v>
      </c>
      <c r="U18" s="438" t="s">
        <v>58</v>
      </c>
      <c r="V18" s="439"/>
      <c r="W18" s="440"/>
      <c r="X18" s="387"/>
      <c r="Y18" s="438"/>
      <c r="Z18" s="438" t="s">
        <v>13</v>
      </c>
      <c r="AA18" s="438" t="s">
        <v>18</v>
      </c>
      <c r="AB18" s="438" t="s">
        <v>58</v>
      </c>
      <c r="AC18" s="439"/>
      <c r="AD18" s="441"/>
    </row>
    <row r="19" spans="1:30" ht="15.75" x14ac:dyDescent="0.25">
      <c r="A19" s="553" t="s">
        <v>363</v>
      </c>
      <c r="B19" s="431"/>
      <c r="C19" s="332"/>
      <c r="D19" s="433"/>
      <c r="E19" s="433" t="s">
        <v>11</v>
      </c>
      <c r="F19" s="433" t="s">
        <v>16</v>
      </c>
      <c r="G19" s="433" t="s">
        <v>58</v>
      </c>
      <c r="H19" s="434"/>
      <c r="I19" s="435"/>
      <c r="J19" s="334"/>
      <c r="K19" s="433"/>
      <c r="L19" s="433" t="s">
        <v>12</v>
      </c>
      <c r="M19" s="433" t="s">
        <v>17</v>
      </c>
      <c r="N19" s="433" t="s">
        <v>58</v>
      </c>
      <c r="O19" s="434"/>
      <c r="P19" s="435"/>
      <c r="Q19" s="335"/>
      <c r="R19" s="433"/>
      <c r="S19" s="433" t="s">
        <v>13</v>
      </c>
      <c r="T19" s="433" t="s">
        <v>18</v>
      </c>
      <c r="U19" s="433" t="s">
        <v>58</v>
      </c>
      <c r="V19" s="434"/>
      <c r="W19" s="435"/>
      <c r="X19" s="387"/>
      <c r="Y19" s="433"/>
      <c r="Z19" s="433" t="s">
        <v>13</v>
      </c>
      <c r="AA19" s="433" t="s">
        <v>18</v>
      </c>
      <c r="AB19" s="433" t="s">
        <v>58</v>
      </c>
      <c r="AC19" s="434"/>
      <c r="AD19" s="436"/>
    </row>
    <row r="20" spans="1:30" ht="15.75" x14ac:dyDescent="0.25">
      <c r="A20" s="552" t="s">
        <v>364</v>
      </c>
      <c r="B20" s="431"/>
      <c r="C20" s="332"/>
      <c r="D20" s="438"/>
      <c r="E20" s="438" t="s">
        <v>11</v>
      </c>
      <c r="F20" s="438" t="s">
        <v>16</v>
      </c>
      <c r="G20" s="438" t="s">
        <v>58</v>
      </c>
      <c r="H20" s="439"/>
      <c r="I20" s="440"/>
      <c r="J20" s="334"/>
      <c r="K20" s="438"/>
      <c r="L20" s="438" t="s">
        <v>12</v>
      </c>
      <c r="M20" s="438" t="s">
        <v>17</v>
      </c>
      <c r="N20" s="438" t="s">
        <v>58</v>
      </c>
      <c r="O20" s="439"/>
      <c r="P20" s="440"/>
      <c r="Q20" s="335"/>
      <c r="R20" s="438"/>
      <c r="S20" s="438" t="s">
        <v>13</v>
      </c>
      <c r="T20" s="438" t="s">
        <v>18</v>
      </c>
      <c r="U20" s="438" t="s">
        <v>58</v>
      </c>
      <c r="V20" s="439"/>
      <c r="W20" s="440"/>
      <c r="X20" s="387"/>
      <c r="Y20" s="438"/>
      <c r="Z20" s="438" t="s">
        <v>13</v>
      </c>
      <c r="AA20" s="438" t="s">
        <v>18</v>
      </c>
      <c r="AB20" s="438" t="s">
        <v>58</v>
      </c>
      <c r="AC20" s="439"/>
      <c r="AD20" s="441"/>
    </row>
    <row r="21" spans="1:30" ht="15.75" x14ac:dyDescent="0.25">
      <c r="A21" s="555" t="s">
        <v>365</v>
      </c>
      <c r="B21" s="431"/>
      <c r="C21" s="332"/>
      <c r="D21" s="433"/>
      <c r="E21" s="433" t="s">
        <v>11</v>
      </c>
      <c r="F21" s="433" t="s">
        <v>16</v>
      </c>
      <c r="G21" s="433" t="s">
        <v>58</v>
      </c>
      <c r="H21" s="434"/>
      <c r="I21" s="435"/>
      <c r="J21" s="334"/>
      <c r="K21" s="433"/>
      <c r="L21" s="433" t="s">
        <v>12</v>
      </c>
      <c r="M21" s="433" t="s">
        <v>17</v>
      </c>
      <c r="N21" s="433" t="s">
        <v>58</v>
      </c>
      <c r="O21" s="434"/>
      <c r="P21" s="435"/>
      <c r="Q21" s="335"/>
      <c r="R21" s="433"/>
      <c r="S21" s="433" t="s">
        <v>13</v>
      </c>
      <c r="T21" s="433" t="s">
        <v>18</v>
      </c>
      <c r="U21" s="433" t="s">
        <v>58</v>
      </c>
      <c r="V21" s="434"/>
      <c r="W21" s="435"/>
      <c r="X21" s="387"/>
      <c r="Y21" s="433"/>
      <c r="Z21" s="433" t="s">
        <v>13</v>
      </c>
      <c r="AA21" s="433" t="s">
        <v>18</v>
      </c>
      <c r="AB21" s="433" t="s">
        <v>58</v>
      </c>
      <c r="AC21" s="434"/>
      <c r="AD21" s="436"/>
    </row>
    <row r="22" spans="1:30" ht="15.75" x14ac:dyDescent="0.25">
      <c r="A22" s="556" t="s">
        <v>366</v>
      </c>
      <c r="B22" s="431"/>
      <c r="C22" s="332"/>
      <c r="D22" s="438"/>
      <c r="E22" s="438" t="s">
        <v>11</v>
      </c>
      <c r="F22" s="438" t="s">
        <v>16</v>
      </c>
      <c r="G22" s="438" t="s">
        <v>58</v>
      </c>
      <c r="H22" s="439"/>
      <c r="I22" s="440"/>
      <c r="J22" s="334"/>
      <c r="K22" s="438"/>
      <c r="L22" s="438" t="s">
        <v>12</v>
      </c>
      <c r="M22" s="438" t="s">
        <v>17</v>
      </c>
      <c r="N22" s="438" t="s">
        <v>58</v>
      </c>
      <c r="O22" s="439"/>
      <c r="P22" s="440"/>
      <c r="Q22" s="335"/>
      <c r="R22" s="438"/>
      <c r="S22" s="438" t="s">
        <v>13</v>
      </c>
      <c r="T22" s="438" t="s">
        <v>18</v>
      </c>
      <c r="U22" s="438" t="s">
        <v>58</v>
      </c>
      <c r="V22" s="439"/>
      <c r="W22" s="440"/>
      <c r="X22" s="387"/>
      <c r="Y22" s="438"/>
      <c r="Z22" s="438" t="s">
        <v>13</v>
      </c>
      <c r="AA22" s="438" t="s">
        <v>18</v>
      </c>
      <c r="AB22" s="438" t="s">
        <v>58</v>
      </c>
      <c r="AC22" s="439"/>
      <c r="AD22" s="441"/>
    </row>
    <row r="23" spans="1:30" ht="15.75" x14ac:dyDescent="0.25">
      <c r="A23" s="481" t="s">
        <v>367</v>
      </c>
      <c r="B23" s="431"/>
      <c r="C23" s="332"/>
      <c r="D23" s="433"/>
      <c r="E23" s="433" t="s">
        <v>11</v>
      </c>
      <c r="F23" s="433" t="s">
        <v>16</v>
      </c>
      <c r="G23" s="433" t="s">
        <v>58</v>
      </c>
      <c r="H23" s="434"/>
      <c r="I23" s="435"/>
      <c r="J23" s="334"/>
      <c r="K23" s="433"/>
      <c r="L23" s="433" t="s">
        <v>12</v>
      </c>
      <c r="M23" s="433" t="s">
        <v>17</v>
      </c>
      <c r="N23" s="433" t="s">
        <v>58</v>
      </c>
      <c r="O23" s="434"/>
      <c r="P23" s="435"/>
      <c r="Q23" s="335"/>
      <c r="R23" s="433"/>
      <c r="S23" s="433" t="s">
        <v>13</v>
      </c>
      <c r="T23" s="433" t="s">
        <v>18</v>
      </c>
      <c r="U23" s="433" t="s">
        <v>58</v>
      </c>
      <c r="V23" s="434"/>
      <c r="W23" s="435"/>
      <c r="X23" s="387"/>
      <c r="Y23" s="433"/>
      <c r="Z23" s="433" t="s">
        <v>13</v>
      </c>
      <c r="AA23" s="433" t="s">
        <v>18</v>
      </c>
      <c r="AB23" s="433" t="s">
        <v>58</v>
      </c>
      <c r="AC23" s="434"/>
      <c r="AD23" s="436"/>
    </row>
    <row r="24" spans="1:30" ht="15.75" x14ac:dyDescent="0.25">
      <c r="A24" s="482" t="s">
        <v>368</v>
      </c>
      <c r="B24" s="431"/>
      <c r="C24" s="332"/>
      <c r="D24" s="438"/>
      <c r="E24" s="438" t="s">
        <v>11</v>
      </c>
      <c r="F24" s="438" t="s">
        <v>16</v>
      </c>
      <c r="G24" s="438" t="s">
        <v>58</v>
      </c>
      <c r="H24" s="439"/>
      <c r="I24" s="440"/>
      <c r="J24" s="334"/>
      <c r="K24" s="438"/>
      <c r="L24" s="438" t="s">
        <v>12</v>
      </c>
      <c r="M24" s="438" t="s">
        <v>17</v>
      </c>
      <c r="N24" s="438" t="s">
        <v>58</v>
      </c>
      <c r="O24" s="439"/>
      <c r="P24" s="440"/>
      <c r="Q24" s="335"/>
      <c r="R24" s="438"/>
      <c r="S24" s="438" t="s">
        <v>13</v>
      </c>
      <c r="T24" s="438" t="s">
        <v>18</v>
      </c>
      <c r="U24" s="438" t="s">
        <v>58</v>
      </c>
      <c r="V24" s="439"/>
      <c r="W24" s="440"/>
      <c r="X24" s="387"/>
      <c r="Y24" s="438"/>
      <c r="Z24" s="438" t="s">
        <v>13</v>
      </c>
      <c r="AA24" s="438" t="s">
        <v>18</v>
      </c>
      <c r="AB24" s="438" t="s">
        <v>58</v>
      </c>
      <c r="AC24" s="439"/>
      <c r="AD24" s="441"/>
    </row>
    <row r="25" spans="1:30" ht="15.75" x14ac:dyDescent="0.25">
      <c r="A25" s="481" t="s">
        <v>369</v>
      </c>
      <c r="B25" s="431"/>
      <c r="C25" s="332"/>
      <c r="D25" s="433"/>
      <c r="E25" s="433" t="s">
        <v>11</v>
      </c>
      <c r="F25" s="433" t="s">
        <v>16</v>
      </c>
      <c r="G25" s="433" t="s">
        <v>58</v>
      </c>
      <c r="H25" s="434"/>
      <c r="I25" s="435"/>
      <c r="J25" s="334"/>
      <c r="K25" s="433"/>
      <c r="L25" s="433" t="s">
        <v>12</v>
      </c>
      <c r="M25" s="433" t="s">
        <v>17</v>
      </c>
      <c r="N25" s="433" t="s">
        <v>58</v>
      </c>
      <c r="O25" s="434"/>
      <c r="P25" s="435"/>
      <c r="Q25" s="335"/>
      <c r="R25" s="433"/>
      <c r="S25" s="433" t="s">
        <v>13</v>
      </c>
      <c r="T25" s="433" t="s">
        <v>18</v>
      </c>
      <c r="U25" s="433" t="s">
        <v>58</v>
      </c>
      <c r="V25" s="434"/>
      <c r="W25" s="435"/>
      <c r="X25" s="387"/>
      <c r="Y25" s="433"/>
      <c r="Z25" s="433" t="s">
        <v>13</v>
      </c>
      <c r="AA25" s="433" t="s">
        <v>18</v>
      </c>
      <c r="AB25" s="433" t="s">
        <v>58</v>
      </c>
      <c r="AC25" s="434"/>
      <c r="AD25" s="436"/>
    </row>
    <row r="26" spans="1:30" ht="15.75" x14ac:dyDescent="0.25">
      <c r="A26" s="482" t="s">
        <v>370</v>
      </c>
      <c r="B26" s="431"/>
      <c r="C26" s="332"/>
      <c r="D26" s="438"/>
      <c r="E26" s="438" t="s">
        <v>11</v>
      </c>
      <c r="F26" s="438" t="s">
        <v>16</v>
      </c>
      <c r="G26" s="438" t="s">
        <v>46</v>
      </c>
      <c r="H26" s="439"/>
      <c r="I26" s="440"/>
      <c r="J26" s="334"/>
      <c r="K26" s="438"/>
      <c r="L26" s="438" t="s">
        <v>12</v>
      </c>
      <c r="M26" s="438" t="s">
        <v>17</v>
      </c>
      <c r="N26" s="438" t="s">
        <v>46</v>
      </c>
      <c r="O26" s="439"/>
      <c r="P26" s="440"/>
      <c r="Q26" s="335"/>
      <c r="R26" s="438"/>
      <c r="S26" s="438" t="s">
        <v>13</v>
      </c>
      <c r="T26" s="438" t="s">
        <v>18</v>
      </c>
      <c r="U26" s="438" t="s">
        <v>46</v>
      </c>
      <c r="V26" s="439"/>
      <c r="W26" s="440"/>
      <c r="X26" s="387"/>
      <c r="Y26" s="438"/>
      <c r="Z26" s="438" t="s">
        <v>13</v>
      </c>
      <c r="AA26" s="438" t="s">
        <v>18</v>
      </c>
      <c r="AB26" s="438" t="s">
        <v>46</v>
      </c>
      <c r="AC26" s="439"/>
      <c r="AD26" s="441"/>
    </row>
    <row r="27" spans="1:30" ht="15.75" x14ac:dyDescent="0.25">
      <c r="A27" s="481"/>
      <c r="B27" s="431"/>
      <c r="C27" s="332"/>
      <c r="D27" s="433"/>
      <c r="E27" s="433"/>
      <c r="F27" s="433"/>
      <c r="G27" s="433"/>
      <c r="H27" s="434"/>
      <c r="I27" s="435"/>
      <c r="J27" s="334"/>
      <c r="K27" s="433"/>
      <c r="L27" s="433"/>
      <c r="M27" s="433"/>
      <c r="N27" s="433"/>
      <c r="O27" s="434"/>
      <c r="P27" s="435"/>
      <c r="Q27" s="335"/>
      <c r="R27" s="433"/>
      <c r="S27" s="433"/>
      <c r="T27" s="433"/>
      <c r="U27" s="433"/>
      <c r="V27" s="434"/>
      <c r="W27" s="435"/>
      <c r="X27" s="387"/>
      <c r="Y27" s="433"/>
      <c r="Z27" s="433"/>
      <c r="AA27" s="433"/>
      <c r="AB27" s="433"/>
      <c r="AC27" s="434"/>
      <c r="AD27" s="436"/>
    </row>
    <row r="28" spans="1:30" ht="15.75" x14ac:dyDescent="0.25">
      <c r="A28" s="482"/>
      <c r="B28" s="431"/>
      <c r="C28" s="332"/>
      <c r="D28" s="438"/>
      <c r="E28" s="438"/>
      <c r="F28" s="438"/>
      <c r="G28" s="438"/>
      <c r="H28" s="439"/>
      <c r="I28" s="440"/>
      <c r="J28" s="334"/>
      <c r="K28" s="438"/>
      <c r="L28" s="438"/>
      <c r="M28" s="438"/>
      <c r="N28" s="438"/>
      <c r="O28" s="439"/>
      <c r="P28" s="440"/>
      <c r="Q28" s="335"/>
      <c r="R28" s="438"/>
      <c r="S28" s="438"/>
      <c r="T28" s="438"/>
      <c r="U28" s="438"/>
      <c r="V28" s="439"/>
      <c r="W28" s="440"/>
      <c r="X28" s="387"/>
      <c r="Y28" s="438"/>
      <c r="Z28" s="438"/>
      <c r="AA28" s="438"/>
      <c r="AB28" s="438"/>
      <c r="AC28" s="439"/>
      <c r="AD28" s="441"/>
    </row>
    <row r="29" spans="1:30" ht="15.75" x14ac:dyDescent="0.25">
      <c r="A29" s="481"/>
      <c r="B29" s="431"/>
      <c r="C29" s="332"/>
      <c r="D29" s="433"/>
      <c r="E29" s="433"/>
      <c r="F29" s="433"/>
      <c r="G29" s="433"/>
      <c r="H29" s="434"/>
      <c r="I29" s="435"/>
      <c r="J29" s="334"/>
      <c r="K29" s="433"/>
      <c r="L29" s="433"/>
      <c r="M29" s="433"/>
      <c r="N29" s="433"/>
      <c r="O29" s="434"/>
      <c r="P29" s="435"/>
      <c r="Q29" s="335"/>
      <c r="R29" s="433"/>
      <c r="S29" s="433"/>
      <c r="T29" s="433"/>
      <c r="U29" s="433"/>
      <c r="V29" s="434"/>
      <c r="W29" s="435"/>
      <c r="X29" s="387"/>
      <c r="Y29" s="433"/>
      <c r="Z29" s="433"/>
      <c r="AA29" s="433"/>
      <c r="AB29" s="433"/>
      <c r="AC29" s="434"/>
      <c r="AD29" s="436"/>
    </row>
    <row r="30" spans="1:30" ht="15.75" x14ac:dyDescent="0.25">
      <c r="A30" s="482"/>
      <c r="B30" s="431"/>
      <c r="C30" s="332"/>
      <c r="D30" s="438"/>
      <c r="E30" s="438"/>
      <c r="F30" s="438"/>
      <c r="G30" s="438"/>
      <c r="H30" s="439"/>
      <c r="I30" s="440"/>
      <c r="J30" s="334"/>
      <c r="K30" s="438"/>
      <c r="L30" s="438"/>
      <c r="M30" s="438"/>
      <c r="N30" s="438"/>
      <c r="O30" s="439"/>
      <c r="P30" s="440"/>
      <c r="Q30" s="335"/>
      <c r="R30" s="438"/>
      <c r="S30" s="438"/>
      <c r="T30" s="438"/>
      <c r="U30" s="438"/>
      <c r="V30" s="439"/>
      <c r="W30" s="440"/>
      <c r="X30" s="387"/>
      <c r="Y30" s="438"/>
      <c r="Z30" s="438"/>
      <c r="AA30" s="438"/>
      <c r="AB30" s="438"/>
      <c r="AC30" s="439"/>
      <c r="AD30" s="441"/>
    </row>
    <row r="31" spans="1:30" ht="15.75" x14ac:dyDescent="0.25">
      <c r="A31" s="481"/>
      <c r="B31" s="431"/>
      <c r="C31" s="332"/>
      <c r="D31" s="433"/>
      <c r="E31" s="433"/>
      <c r="F31" s="433"/>
      <c r="G31" s="433"/>
      <c r="H31" s="434"/>
      <c r="I31" s="435"/>
      <c r="J31" s="334"/>
      <c r="K31" s="433"/>
      <c r="L31" s="433"/>
      <c r="M31" s="433"/>
      <c r="N31" s="433"/>
      <c r="O31" s="434"/>
      <c r="P31" s="435"/>
      <c r="Q31" s="335"/>
      <c r="R31" s="433"/>
      <c r="S31" s="433"/>
      <c r="T31" s="433"/>
      <c r="U31" s="433"/>
      <c r="V31" s="434"/>
      <c r="W31" s="435"/>
      <c r="X31" s="387"/>
      <c r="Y31" s="433"/>
      <c r="Z31" s="433"/>
      <c r="AA31" s="433"/>
      <c r="AB31" s="433"/>
      <c r="AC31" s="434"/>
      <c r="AD31" s="436"/>
    </row>
    <row r="32" spans="1:30" ht="15.75" x14ac:dyDescent="0.25">
      <c r="A32" s="482"/>
      <c r="B32" s="431"/>
      <c r="C32" s="332"/>
      <c r="D32" s="438"/>
      <c r="E32" s="438"/>
      <c r="F32" s="438"/>
      <c r="G32" s="438"/>
      <c r="H32" s="439"/>
      <c r="I32" s="440"/>
      <c r="J32" s="334"/>
      <c r="K32" s="438"/>
      <c r="L32" s="438"/>
      <c r="M32" s="438"/>
      <c r="N32" s="438"/>
      <c r="O32" s="439"/>
      <c r="P32" s="440"/>
      <c r="Q32" s="335"/>
      <c r="R32" s="438"/>
      <c r="S32" s="438"/>
      <c r="T32" s="438"/>
      <c r="U32" s="438"/>
      <c r="V32" s="439"/>
      <c r="W32" s="440"/>
      <c r="X32" s="387"/>
      <c r="Y32" s="438"/>
      <c r="Z32" s="438"/>
      <c r="AA32" s="438"/>
      <c r="AB32" s="438"/>
      <c r="AC32" s="439"/>
      <c r="AD32" s="441"/>
    </row>
    <row r="33" spans="1:30" ht="15.75" x14ac:dyDescent="0.25">
      <c r="A33" s="481"/>
      <c r="B33" s="431"/>
      <c r="C33" s="332"/>
      <c r="D33" s="433"/>
      <c r="E33" s="433"/>
      <c r="F33" s="433"/>
      <c r="G33" s="433"/>
      <c r="H33" s="434"/>
      <c r="I33" s="435"/>
      <c r="J33" s="334"/>
      <c r="K33" s="433"/>
      <c r="L33" s="433"/>
      <c r="M33" s="433"/>
      <c r="N33" s="433"/>
      <c r="O33" s="434"/>
      <c r="P33" s="435"/>
      <c r="Q33" s="335"/>
      <c r="R33" s="433"/>
      <c r="S33" s="433"/>
      <c r="T33" s="433"/>
      <c r="U33" s="433"/>
      <c r="V33" s="434"/>
      <c r="W33" s="435"/>
      <c r="X33" s="387"/>
      <c r="Y33" s="433"/>
      <c r="Z33" s="433"/>
      <c r="AA33" s="433"/>
      <c r="AB33" s="433"/>
      <c r="AC33" s="434"/>
      <c r="AD33" s="436"/>
    </row>
    <row r="34" spans="1:30" ht="15.75" x14ac:dyDescent="0.25">
      <c r="A34" s="482"/>
      <c r="B34" s="431"/>
      <c r="C34" s="332"/>
      <c r="D34" s="438"/>
      <c r="E34" s="438"/>
      <c r="F34" s="438"/>
      <c r="G34" s="438"/>
      <c r="H34" s="439"/>
      <c r="I34" s="440"/>
      <c r="J34" s="334"/>
      <c r="K34" s="438"/>
      <c r="L34" s="438"/>
      <c r="M34" s="438"/>
      <c r="N34" s="438"/>
      <c r="O34" s="439"/>
      <c r="P34" s="440"/>
      <c r="Q34" s="335"/>
      <c r="R34" s="438"/>
      <c r="S34" s="438"/>
      <c r="T34" s="438"/>
      <c r="U34" s="438"/>
      <c r="V34" s="439"/>
      <c r="W34" s="440"/>
      <c r="X34" s="387"/>
      <c r="Y34" s="438"/>
      <c r="Z34" s="438"/>
      <c r="AA34" s="438"/>
      <c r="AB34" s="438"/>
      <c r="AC34" s="439"/>
      <c r="AD34" s="441"/>
    </row>
    <row r="35" spans="1:30" ht="15.75" x14ac:dyDescent="0.25">
      <c r="A35" s="481"/>
      <c r="B35" s="431"/>
      <c r="C35" s="332"/>
      <c r="D35" s="433"/>
      <c r="E35" s="433"/>
      <c r="F35" s="433"/>
      <c r="G35" s="433"/>
      <c r="H35" s="434"/>
      <c r="I35" s="435"/>
      <c r="J35" s="334"/>
      <c r="K35" s="433"/>
      <c r="L35" s="433"/>
      <c r="M35" s="433"/>
      <c r="N35" s="433"/>
      <c r="O35" s="434"/>
      <c r="P35" s="435"/>
      <c r="Q35" s="335"/>
      <c r="R35" s="433"/>
      <c r="S35" s="433"/>
      <c r="T35" s="433"/>
      <c r="U35" s="433"/>
      <c r="V35" s="434"/>
      <c r="W35" s="435"/>
      <c r="X35" s="387"/>
      <c r="Y35" s="433"/>
      <c r="Z35" s="433"/>
      <c r="AA35" s="433"/>
      <c r="AB35" s="433"/>
      <c r="AC35" s="434"/>
      <c r="AD35" s="436"/>
    </row>
    <row r="36" spans="1:30" ht="15.75" x14ac:dyDescent="0.25">
      <c r="A36" s="482"/>
      <c r="B36" s="431"/>
      <c r="C36" s="332"/>
      <c r="D36" s="438"/>
      <c r="E36" s="438"/>
      <c r="F36" s="438"/>
      <c r="G36" s="438"/>
      <c r="H36" s="439"/>
      <c r="I36" s="440"/>
      <c r="J36" s="334"/>
      <c r="K36" s="438"/>
      <c r="L36" s="438"/>
      <c r="M36" s="438"/>
      <c r="N36" s="438"/>
      <c r="O36" s="439"/>
      <c r="P36" s="440"/>
      <c r="Q36" s="335"/>
      <c r="R36" s="438"/>
      <c r="S36" s="438"/>
      <c r="T36" s="438"/>
      <c r="U36" s="438"/>
      <c r="V36" s="439"/>
      <c r="W36" s="440"/>
      <c r="X36" s="387"/>
      <c r="Y36" s="438"/>
      <c r="Z36" s="438"/>
      <c r="AA36" s="438"/>
      <c r="AB36" s="438"/>
      <c r="AC36" s="439"/>
      <c r="AD36" s="441"/>
    </row>
    <row r="37" spans="1:30" ht="15.75" x14ac:dyDescent="0.25">
      <c r="A37" s="557"/>
      <c r="B37" s="431"/>
      <c r="C37" s="332"/>
      <c r="D37" s="433"/>
      <c r="E37" s="433"/>
      <c r="F37" s="433"/>
      <c r="G37" s="433"/>
      <c r="H37" s="434"/>
      <c r="I37" s="435"/>
      <c r="J37" s="334"/>
      <c r="K37" s="433"/>
      <c r="L37" s="433"/>
      <c r="M37" s="433"/>
      <c r="N37" s="433"/>
      <c r="O37" s="434"/>
      <c r="P37" s="435"/>
      <c r="Q37" s="335"/>
      <c r="R37" s="433"/>
      <c r="S37" s="433"/>
      <c r="T37" s="433"/>
      <c r="U37" s="433"/>
      <c r="V37" s="434"/>
      <c r="W37" s="435"/>
      <c r="X37" s="387"/>
      <c r="Y37" s="433"/>
      <c r="Z37" s="433"/>
      <c r="AA37" s="433"/>
      <c r="AB37" s="433"/>
      <c r="AC37" s="434"/>
      <c r="AD37" s="436"/>
    </row>
    <row r="38" spans="1:30" ht="15.75" x14ac:dyDescent="0.25">
      <c r="A38" s="482"/>
      <c r="B38" s="431"/>
      <c r="C38" s="332"/>
      <c r="D38" s="438"/>
      <c r="E38" s="438"/>
      <c r="F38" s="438"/>
      <c r="G38" s="438"/>
      <c r="H38" s="439"/>
      <c r="I38" s="440"/>
      <c r="J38" s="334"/>
      <c r="K38" s="438"/>
      <c r="L38" s="438"/>
      <c r="M38" s="438"/>
      <c r="N38" s="438"/>
      <c r="O38" s="439"/>
      <c r="P38" s="440"/>
      <c r="Q38" s="335"/>
      <c r="R38" s="438"/>
      <c r="S38" s="438"/>
      <c r="T38" s="438"/>
      <c r="U38" s="438"/>
      <c r="V38" s="439"/>
      <c r="W38" s="440"/>
      <c r="X38" s="387"/>
      <c r="Y38" s="438"/>
      <c r="Z38" s="438"/>
      <c r="AA38" s="438"/>
      <c r="AB38" s="438"/>
      <c r="AC38" s="439"/>
      <c r="AD38" s="441"/>
    </row>
    <row r="39" spans="1:30" ht="15.75" x14ac:dyDescent="0.25">
      <c r="A39" s="481"/>
      <c r="B39" s="431"/>
      <c r="C39" s="332"/>
      <c r="D39" s="433"/>
      <c r="E39" s="433"/>
      <c r="F39" s="433"/>
      <c r="G39" s="433"/>
      <c r="H39" s="434"/>
      <c r="I39" s="435"/>
      <c r="J39" s="334"/>
      <c r="K39" s="433"/>
      <c r="L39" s="433"/>
      <c r="M39" s="433"/>
      <c r="N39" s="433"/>
      <c r="O39" s="434"/>
      <c r="P39" s="435"/>
      <c r="Q39" s="335"/>
      <c r="R39" s="433"/>
      <c r="S39" s="433"/>
      <c r="T39" s="433"/>
      <c r="U39" s="433"/>
      <c r="V39" s="434"/>
      <c r="W39" s="435"/>
      <c r="X39" s="387"/>
      <c r="Y39" s="433"/>
      <c r="Z39" s="433"/>
      <c r="AA39" s="433"/>
      <c r="AB39" s="433"/>
      <c r="AC39" s="434"/>
      <c r="AD39" s="436"/>
    </row>
    <row r="40" spans="1:30" ht="15.75" x14ac:dyDescent="0.25">
      <c r="A40" s="482"/>
      <c r="B40" s="431"/>
      <c r="C40" s="332"/>
      <c r="D40" s="438"/>
      <c r="E40" s="438"/>
      <c r="F40" s="438"/>
      <c r="G40" s="438"/>
      <c r="H40" s="439"/>
      <c r="I40" s="440"/>
      <c r="J40" s="334"/>
      <c r="K40" s="438"/>
      <c r="L40" s="438"/>
      <c r="M40" s="438"/>
      <c r="N40" s="438"/>
      <c r="O40" s="439"/>
      <c r="P40" s="440"/>
      <c r="Q40" s="335"/>
      <c r="R40" s="438"/>
      <c r="S40" s="438"/>
      <c r="T40" s="438"/>
      <c r="U40" s="438"/>
      <c r="V40" s="439"/>
      <c r="W40" s="440"/>
      <c r="X40" s="387"/>
      <c r="Y40" s="438"/>
      <c r="Z40" s="438"/>
      <c r="AA40" s="438"/>
      <c r="AB40" s="438"/>
      <c r="AC40" s="439"/>
      <c r="AD40" s="441"/>
    </row>
    <row r="41" spans="1:30" ht="15.75" x14ac:dyDescent="0.25">
      <c r="A41" s="481"/>
      <c r="B41" s="431"/>
      <c r="C41" s="332"/>
      <c r="D41" s="433"/>
      <c r="E41" s="433"/>
      <c r="F41" s="433"/>
      <c r="G41" s="433"/>
      <c r="H41" s="434"/>
      <c r="I41" s="435"/>
      <c r="J41" s="334"/>
      <c r="K41" s="433"/>
      <c r="L41" s="433"/>
      <c r="M41" s="433"/>
      <c r="N41" s="433"/>
      <c r="O41" s="434"/>
      <c r="P41" s="435"/>
      <c r="Q41" s="335"/>
      <c r="R41" s="433"/>
      <c r="S41" s="433"/>
      <c r="T41" s="433"/>
      <c r="U41" s="433"/>
      <c r="V41" s="434"/>
      <c r="W41" s="435"/>
      <c r="X41" s="387"/>
      <c r="Y41" s="433"/>
      <c r="Z41" s="433"/>
      <c r="AA41" s="433"/>
      <c r="AB41" s="433"/>
      <c r="AC41" s="434"/>
      <c r="AD41" s="436"/>
    </row>
    <row r="42" spans="1:30" ht="15.75" x14ac:dyDescent="0.25">
      <c r="A42" s="482"/>
      <c r="B42" s="431"/>
      <c r="C42" s="332"/>
      <c r="D42" s="438"/>
      <c r="E42" s="438"/>
      <c r="F42" s="438"/>
      <c r="G42" s="438"/>
      <c r="H42" s="439"/>
      <c r="I42" s="440"/>
      <c r="J42" s="334"/>
      <c r="K42" s="438"/>
      <c r="L42" s="438"/>
      <c r="M42" s="438"/>
      <c r="N42" s="438"/>
      <c r="O42" s="439"/>
      <c r="P42" s="440"/>
      <c r="Q42" s="335"/>
      <c r="R42" s="438"/>
      <c r="S42" s="438"/>
      <c r="T42" s="438"/>
      <c r="U42" s="438"/>
      <c r="V42" s="439"/>
      <c r="W42" s="440"/>
      <c r="X42" s="387"/>
      <c r="Y42" s="438"/>
      <c r="Z42" s="438"/>
      <c r="AA42" s="438"/>
      <c r="AB42" s="438"/>
      <c r="AC42" s="439"/>
      <c r="AD42" s="441"/>
    </row>
    <row r="43" spans="1:30" ht="15.75" x14ac:dyDescent="0.25">
      <c r="A43" s="481"/>
      <c r="B43" s="431"/>
      <c r="C43" s="332"/>
      <c r="D43" s="433"/>
      <c r="E43" s="433"/>
      <c r="F43" s="433"/>
      <c r="G43" s="433"/>
      <c r="H43" s="434"/>
      <c r="I43" s="435"/>
      <c r="J43" s="334"/>
      <c r="K43" s="433"/>
      <c r="L43" s="433"/>
      <c r="M43" s="433"/>
      <c r="N43" s="433"/>
      <c r="O43" s="434"/>
      <c r="P43" s="435"/>
      <c r="Q43" s="335"/>
      <c r="R43" s="433"/>
      <c r="S43" s="433"/>
      <c r="T43" s="433"/>
      <c r="U43" s="433"/>
      <c r="V43" s="434"/>
      <c r="W43" s="435"/>
      <c r="X43" s="387"/>
      <c r="Y43" s="433"/>
      <c r="Z43" s="433"/>
      <c r="AA43" s="433"/>
      <c r="AB43" s="433"/>
      <c r="AC43" s="434"/>
      <c r="AD43" s="436"/>
    </row>
    <row r="44" spans="1:30" ht="15.75" x14ac:dyDescent="0.25">
      <c r="A44" s="482"/>
      <c r="B44" s="431"/>
      <c r="C44" s="332"/>
      <c r="D44" s="438"/>
      <c r="E44" s="438"/>
      <c r="F44" s="438"/>
      <c r="G44" s="438"/>
      <c r="H44" s="439"/>
      <c r="I44" s="440"/>
      <c r="J44" s="334"/>
      <c r="K44" s="438"/>
      <c r="L44" s="438"/>
      <c r="M44" s="438"/>
      <c r="N44" s="438"/>
      <c r="O44" s="439"/>
      <c r="P44" s="440"/>
      <c r="Q44" s="335"/>
      <c r="R44" s="438"/>
      <c r="S44" s="438"/>
      <c r="T44" s="438"/>
      <c r="U44" s="438"/>
      <c r="V44" s="439"/>
      <c r="W44" s="440"/>
      <c r="X44" s="387"/>
      <c r="Y44" s="438"/>
      <c r="Z44" s="438"/>
      <c r="AA44" s="438"/>
      <c r="AB44" s="438"/>
      <c r="AC44" s="439"/>
      <c r="AD44" s="441"/>
    </row>
    <row r="45" spans="1:30" ht="15.75" x14ac:dyDescent="0.25">
      <c r="A45" s="481"/>
      <c r="B45" s="431"/>
      <c r="C45" s="332"/>
      <c r="D45" s="433"/>
      <c r="E45" s="433"/>
      <c r="F45" s="433"/>
      <c r="G45" s="433"/>
      <c r="H45" s="434"/>
      <c r="I45" s="435"/>
      <c r="J45" s="334"/>
      <c r="K45" s="433"/>
      <c r="L45" s="433"/>
      <c r="M45" s="433"/>
      <c r="N45" s="433"/>
      <c r="O45" s="434"/>
      <c r="P45" s="435"/>
      <c r="Q45" s="335"/>
      <c r="R45" s="433"/>
      <c r="S45" s="433"/>
      <c r="T45" s="433"/>
      <c r="U45" s="433"/>
      <c r="V45" s="434"/>
      <c r="W45" s="435"/>
      <c r="X45" s="387"/>
      <c r="Y45" s="433"/>
      <c r="Z45" s="433"/>
      <c r="AA45" s="433"/>
      <c r="AB45" s="433"/>
      <c r="AC45" s="434"/>
      <c r="AD45" s="436"/>
    </row>
    <row r="46" spans="1:30" ht="15.75" x14ac:dyDescent="0.25">
      <c r="A46" s="558"/>
      <c r="B46" s="431"/>
      <c r="C46" s="332"/>
      <c r="D46" s="438"/>
      <c r="E46" s="438"/>
      <c r="F46" s="438"/>
      <c r="G46" s="438"/>
      <c r="H46" s="439"/>
      <c r="I46" s="440"/>
      <c r="J46" s="334"/>
      <c r="K46" s="438"/>
      <c r="L46" s="438"/>
      <c r="M46" s="438"/>
      <c r="N46" s="438"/>
      <c r="O46" s="439"/>
      <c r="P46" s="440"/>
      <c r="Q46" s="335"/>
      <c r="R46" s="438"/>
      <c r="S46" s="438"/>
      <c r="T46" s="438"/>
      <c r="U46" s="438"/>
      <c r="V46" s="439"/>
      <c r="W46" s="440"/>
      <c r="X46" s="387"/>
      <c r="Y46" s="438"/>
      <c r="Z46" s="438"/>
      <c r="AA46" s="438"/>
      <c r="AB46" s="438"/>
      <c r="AC46" s="439"/>
      <c r="AD46" s="441"/>
    </row>
    <row r="47" spans="1:30" ht="15.75" x14ac:dyDescent="0.25">
      <c r="A47" s="481"/>
      <c r="B47" s="431"/>
      <c r="C47" s="332"/>
      <c r="D47" s="433"/>
      <c r="E47" s="433"/>
      <c r="F47" s="433"/>
      <c r="G47" s="433"/>
      <c r="H47" s="434"/>
      <c r="I47" s="435"/>
      <c r="J47" s="334"/>
      <c r="K47" s="433"/>
      <c r="L47" s="433"/>
      <c r="M47" s="433"/>
      <c r="N47" s="433"/>
      <c r="O47" s="434"/>
      <c r="P47" s="435"/>
      <c r="Q47" s="335"/>
      <c r="R47" s="433"/>
      <c r="S47" s="433"/>
      <c r="T47" s="433"/>
      <c r="U47" s="433"/>
      <c r="V47" s="434"/>
      <c r="W47" s="435"/>
      <c r="X47" s="387"/>
      <c r="Y47" s="433"/>
      <c r="Z47" s="433"/>
      <c r="AA47" s="433"/>
      <c r="AB47" s="433"/>
      <c r="AC47" s="434"/>
      <c r="AD47" s="436"/>
    </row>
    <row r="48" spans="1:30" ht="15.75" x14ac:dyDescent="0.25">
      <c r="A48" s="482"/>
      <c r="B48" s="431"/>
      <c r="C48" s="332"/>
      <c r="D48" s="438"/>
      <c r="E48" s="438"/>
      <c r="F48" s="438"/>
      <c r="G48" s="438"/>
      <c r="H48" s="439"/>
      <c r="I48" s="440"/>
      <c r="J48" s="334"/>
      <c r="K48" s="438"/>
      <c r="L48" s="438"/>
      <c r="M48" s="438"/>
      <c r="N48" s="438"/>
      <c r="O48" s="439"/>
      <c r="P48" s="440"/>
      <c r="Q48" s="335"/>
      <c r="R48" s="438"/>
      <c r="S48" s="438"/>
      <c r="T48" s="438"/>
      <c r="U48" s="438"/>
      <c r="V48" s="439"/>
      <c r="W48" s="440"/>
      <c r="X48" s="387"/>
      <c r="Y48" s="438"/>
      <c r="Z48" s="438"/>
      <c r="AA48" s="438"/>
      <c r="AB48" s="438"/>
      <c r="AC48" s="439"/>
      <c r="AD48" s="441"/>
    </row>
    <row r="49" spans="1:30" ht="15.75" x14ac:dyDescent="0.25">
      <c r="A49" s="481"/>
      <c r="B49" s="431"/>
      <c r="C49" s="332"/>
      <c r="D49" s="433"/>
      <c r="E49" s="433"/>
      <c r="F49" s="433"/>
      <c r="G49" s="433"/>
      <c r="H49" s="434"/>
      <c r="I49" s="435"/>
      <c r="J49" s="334"/>
      <c r="K49" s="433"/>
      <c r="L49" s="433"/>
      <c r="M49" s="433"/>
      <c r="N49" s="433"/>
      <c r="O49" s="434"/>
      <c r="P49" s="435"/>
      <c r="Q49" s="335"/>
      <c r="R49" s="433"/>
      <c r="S49" s="433"/>
      <c r="T49" s="433"/>
      <c r="U49" s="433"/>
      <c r="V49" s="434"/>
      <c r="W49" s="435"/>
      <c r="X49" s="387"/>
      <c r="Y49" s="433"/>
      <c r="Z49" s="433"/>
      <c r="AA49" s="433"/>
      <c r="AB49" s="433"/>
      <c r="AC49" s="434"/>
      <c r="AD49" s="436"/>
    </row>
    <row r="50" spans="1:30" ht="15.75" x14ac:dyDescent="0.25">
      <c r="A50" s="525"/>
      <c r="B50" s="431"/>
      <c r="C50" s="332"/>
      <c r="D50" s="438"/>
      <c r="E50" s="438"/>
      <c r="F50" s="438"/>
      <c r="G50" s="438"/>
      <c r="H50" s="439"/>
      <c r="I50" s="440"/>
      <c r="J50" s="334"/>
      <c r="K50" s="438"/>
      <c r="L50" s="438"/>
      <c r="M50" s="438"/>
      <c r="N50" s="438"/>
      <c r="O50" s="439"/>
      <c r="P50" s="440"/>
      <c r="Q50" s="335"/>
      <c r="R50" s="438"/>
      <c r="S50" s="438"/>
      <c r="T50" s="438"/>
      <c r="U50" s="438"/>
      <c r="V50" s="439"/>
      <c r="W50" s="440"/>
      <c r="X50" s="387"/>
      <c r="Y50" s="438"/>
      <c r="Z50" s="438"/>
      <c r="AA50" s="438"/>
      <c r="AB50" s="438"/>
      <c r="AC50" s="439"/>
      <c r="AD50" s="441"/>
    </row>
    <row r="51" spans="1:30" ht="15.75" x14ac:dyDescent="0.25">
      <c r="A51" s="526"/>
      <c r="B51" s="431"/>
      <c r="C51" s="332"/>
      <c r="D51" s="433"/>
      <c r="E51" s="433"/>
      <c r="F51" s="433"/>
      <c r="G51" s="433"/>
      <c r="H51" s="434"/>
      <c r="I51" s="435"/>
      <c r="J51" s="334"/>
      <c r="K51" s="433"/>
      <c r="L51" s="433"/>
      <c r="M51" s="433"/>
      <c r="N51" s="433"/>
      <c r="O51" s="434"/>
      <c r="P51" s="435"/>
      <c r="Q51" s="335"/>
      <c r="R51" s="433"/>
      <c r="S51" s="433"/>
      <c r="T51" s="433"/>
      <c r="U51" s="433"/>
      <c r="V51" s="434"/>
      <c r="W51" s="435"/>
      <c r="X51" s="387"/>
      <c r="Y51" s="433"/>
      <c r="Z51" s="433"/>
      <c r="AA51" s="433"/>
      <c r="AB51" s="433"/>
      <c r="AC51" s="434"/>
      <c r="AD51" s="436"/>
    </row>
    <row r="52" spans="1:30" ht="15.75" x14ac:dyDescent="0.25">
      <c r="A52" s="525"/>
      <c r="B52" s="431"/>
      <c r="C52" s="332"/>
      <c r="D52" s="438"/>
      <c r="E52" s="438"/>
      <c r="F52" s="438"/>
      <c r="G52" s="438"/>
      <c r="H52" s="439"/>
      <c r="I52" s="440"/>
      <c r="J52" s="334"/>
      <c r="K52" s="438"/>
      <c r="L52" s="438"/>
      <c r="M52" s="438"/>
      <c r="N52" s="438"/>
      <c r="O52" s="439"/>
      <c r="P52" s="440"/>
      <c r="Q52" s="335"/>
      <c r="R52" s="438"/>
      <c r="S52" s="438"/>
      <c r="T52" s="438"/>
      <c r="U52" s="438"/>
      <c r="V52" s="439"/>
      <c r="W52" s="440"/>
      <c r="X52" s="387"/>
      <c r="Y52" s="438"/>
      <c r="Z52" s="438"/>
      <c r="AA52" s="438"/>
      <c r="AB52" s="438"/>
      <c r="AC52" s="439"/>
      <c r="AD52" s="441"/>
    </row>
    <row r="53" spans="1:30" ht="15.75" x14ac:dyDescent="0.25">
      <c r="A53" s="526"/>
      <c r="B53" s="431"/>
      <c r="C53" s="332"/>
      <c r="D53" s="433"/>
      <c r="E53" s="433"/>
      <c r="F53" s="433"/>
      <c r="G53" s="433"/>
      <c r="H53" s="434"/>
      <c r="I53" s="435"/>
      <c r="J53" s="334"/>
      <c r="K53" s="433"/>
      <c r="L53" s="433"/>
      <c r="M53" s="433"/>
      <c r="N53" s="433"/>
      <c r="O53" s="434"/>
      <c r="P53" s="435"/>
      <c r="Q53" s="335"/>
      <c r="R53" s="433"/>
      <c r="S53" s="433"/>
      <c r="T53" s="433"/>
      <c r="U53" s="433"/>
      <c r="V53" s="434"/>
      <c r="W53" s="435"/>
      <c r="X53" s="387"/>
      <c r="Y53" s="433"/>
      <c r="Z53" s="433"/>
      <c r="AA53" s="433"/>
      <c r="AB53" s="433"/>
      <c r="AC53" s="434"/>
      <c r="AD53" s="436"/>
    </row>
    <row r="54" spans="1:30" ht="15.75" x14ac:dyDescent="0.25">
      <c r="A54" s="525"/>
      <c r="B54" s="431"/>
      <c r="C54" s="332"/>
      <c r="D54" s="438"/>
      <c r="E54" s="438"/>
      <c r="F54" s="438"/>
      <c r="G54" s="438"/>
      <c r="H54" s="439"/>
      <c r="I54" s="440"/>
      <c r="J54" s="334"/>
      <c r="K54" s="438"/>
      <c r="L54" s="438"/>
      <c r="M54" s="438"/>
      <c r="N54" s="438"/>
      <c r="O54" s="439"/>
      <c r="P54" s="440"/>
      <c r="Q54" s="335"/>
      <c r="R54" s="438"/>
      <c r="S54" s="438"/>
      <c r="T54" s="438"/>
      <c r="U54" s="438"/>
      <c r="V54" s="439"/>
      <c r="W54" s="440"/>
      <c r="X54" s="387"/>
      <c r="Y54" s="438"/>
      <c r="Z54" s="438"/>
      <c r="AA54" s="438"/>
      <c r="AB54" s="438"/>
      <c r="AC54" s="439"/>
      <c r="AD54" s="441"/>
    </row>
    <row r="55" spans="1:30" ht="15.75" x14ac:dyDescent="0.25">
      <c r="A55" s="526"/>
      <c r="B55" s="431"/>
      <c r="C55" s="332"/>
      <c r="D55" s="433"/>
      <c r="E55" s="433"/>
      <c r="F55" s="433"/>
      <c r="G55" s="433"/>
      <c r="H55" s="434"/>
      <c r="I55" s="435"/>
      <c r="J55" s="334"/>
      <c r="K55" s="433"/>
      <c r="L55" s="433"/>
      <c r="M55" s="433"/>
      <c r="N55" s="433"/>
      <c r="O55" s="434"/>
      <c r="P55" s="435"/>
      <c r="Q55" s="335"/>
      <c r="R55" s="433"/>
      <c r="S55" s="433"/>
      <c r="T55" s="433"/>
      <c r="U55" s="433"/>
      <c r="V55" s="434"/>
      <c r="W55" s="435"/>
      <c r="X55" s="387"/>
      <c r="Y55" s="433"/>
      <c r="Z55" s="433"/>
      <c r="AA55" s="433"/>
      <c r="AB55" s="433"/>
      <c r="AC55" s="434"/>
      <c r="AD55" s="436"/>
    </row>
    <row r="56" spans="1:30" ht="15.75" x14ac:dyDescent="0.25">
      <c r="A56" s="525"/>
      <c r="B56" s="431"/>
      <c r="C56" s="332"/>
      <c r="D56" s="438"/>
      <c r="E56" s="438"/>
      <c r="F56" s="438"/>
      <c r="G56" s="438"/>
      <c r="H56" s="439"/>
      <c r="I56" s="440"/>
      <c r="J56" s="334"/>
      <c r="K56" s="438"/>
      <c r="L56" s="438"/>
      <c r="M56" s="438"/>
      <c r="N56" s="438"/>
      <c r="O56" s="439"/>
      <c r="P56" s="440"/>
      <c r="Q56" s="335"/>
      <c r="R56" s="438"/>
      <c r="S56" s="438"/>
      <c r="T56" s="438"/>
      <c r="U56" s="438"/>
      <c r="V56" s="439"/>
      <c r="W56" s="440"/>
      <c r="X56" s="387"/>
      <c r="Y56" s="438"/>
      <c r="Z56" s="438"/>
      <c r="AA56" s="438"/>
      <c r="AB56" s="438"/>
      <c r="AC56" s="439"/>
      <c r="AD56" s="441"/>
    </row>
    <row r="57" spans="1:30" ht="15.75" x14ac:dyDescent="0.25">
      <c r="A57" s="526"/>
      <c r="B57" s="431"/>
      <c r="C57" s="332"/>
      <c r="D57" s="433"/>
      <c r="E57" s="433"/>
      <c r="F57" s="433"/>
      <c r="G57" s="433"/>
      <c r="H57" s="434"/>
      <c r="I57" s="435"/>
      <c r="J57" s="334"/>
      <c r="K57" s="433"/>
      <c r="L57" s="433"/>
      <c r="M57" s="433"/>
      <c r="N57" s="433"/>
      <c r="O57" s="434"/>
      <c r="P57" s="435"/>
      <c r="Q57" s="335"/>
      <c r="R57" s="433"/>
      <c r="S57" s="433"/>
      <c r="T57" s="433"/>
      <c r="U57" s="433"/>
      <c r="V57" s="434"/>
      <c r="W57" s="435"/>
      <c r="X57" s="387"/>
      <c r="Y57" s="433"/>
      <c r="Z57" s="433"/>
      <c r="AA57" s="433"/>
      <c r="AB57" s="433"/>
      <c r="AC57" s="434"/>
      <c r="AD57" s="436"/>
    </row>
    <row r="58" spans="1:30" ht="15.75" x14ac:dyDescent="0.25">
      <c r="A58" s="525"/>
      <c r="B58" s="431"/>
      <c r="C58" s="332"/>
      <c r="D58" s="438"/>
      <c r="E58" s="438"/>
      <c r="F58" s="438"/>
      <c r="G58" s="438"/>
      <c r="H58" s="439"/>
      <c r="I58" s="440"/>
      <c r="J58" s="334"/>
      <c r="K58" s="438"/>
      <c r="L58" s="438"/>
      <c r="M58" s="438"/>
      <c r="N58" s="438"/>
      <c r="O58" s="439"/>
      <c r="P58" s="440"/>
      <c r="Q58" s="335"/>
      <c r="R58" s="438"/>
      <c r="S58" s="438"/>
      <c r="T58" s="438"/>
      <c r="U58" s="438"/>
      <c r="V58" s="439"/>
      <c r="W58" s="440"/>
      <c r="X58" s="387"/>
      <c r="Y58" s="438"/>
      <c r="Z58" s="438"/>
      <c r="AA58" s="438"/>
      <c r="AB58" s="438"/>
      <c r="AC58" s="439"/>
      <c r="AD58" s="441"/>
    </row>
    <row r="59" spans="1:30" ht="15.75" x14ac:dyDescent="0.25">
      <c r="A59" s="526"/>
      <c r="B59" s="431"/>
      <c r="C59" s="332"/>
      <c r="D59" s="433"/>
      <c r="E59" s="433"/>
      <c r="F59" s="433"/>
      <c r="G59" s="433"/>
      <c r="H59" s="434"/>
      <c r="I59" s="435"/>
      <c r="J59" s="334"/>
      <c r="K59" s="433"/>
      <c r="L59" s="433"/>
      <c r="M59" s="433"/>
      <c r="N59" s="433"/>
      <c r="O59" s="434"/>
      <c r="P59" s="435"/>
      <c r="Q59" s="335"/>
      <c r="R59" s="433"/>
      <c r="S59" s="433"/>
      <c r="T59" s="433"/>
      <c r="U59" s="433"/>
      <c r="V59" s="434"/>
      <c r="W59" s="435"/>
      <c r="X59" s="387"/>
      <c r="Y59" s="433"/>
      <c r="Z59" s="433"/>
      <c r="AA59" s="433"/>
      <c r="AB59" s="433"/>
      <c r="AC59" s="434"/>
      <c r="AD59" s="436"/>
    </row>
    <row r="60" spans="1:30" ht="15.75" x14ac:dyDescent="0.25">
      <c r="A60" s="525"/>
      <c r="B60" s="431"/>
      <c r="C60" s="332"/>
      <c r="D60" s="438"/>
      <c r="E60" s="438"/>
      <c r="F60" s="438"/>
      <c r="G60" s="438"/>
      <c r="H60" s="439"/>
      <c r="I60" s="440"/>
      <c r="J60" s="334"/>
      <c r="K60" s="438"/>
      <c r="L60" s="438"/>
      <c r="M60" s="438"/>
      <c r="N60" s="438"/>
      <c r="O60" s="439"/>
      <c r="P60" s="440"/>
      <c r="Q60" s="335"/>
      <c r="R60" s="438"/>
      <c r="S60" s="438"/>
      <c r="T60" s="438"/>
      <c r="U60" s="438"/>
      <c r="V60" s="439"/>
      <c r="W60" s="440"/>
      <c r="X60" s="387"/>
      <c r="Y60" s="438"/>
      <c r="Z60" s="438"/>
      <c r="AA60" s="438"/>
      <c r="AB60" s="438"/>
      <c r="AC60" s="439"/>
      <c r="AD60" s="441"/>
    </row>
    <row r="61" spans="1:30" ht="15.75" x14ac:dyDescent="0.25">
      <c r="A61" s="526"/>
      <c r="B61" s="431"/>
      <c r="C61" s="332"/>
      <c r="D61" s="433"/>
      <c r="E61" s="433"/>
      <c r="F61" s="433"/>
      <c r="G61" s="433"/>
      <c r="H61" s="434"/>
      <c r="I61" s="435"/>
      <c r="J61" s="334"/>
      <c r="K61" s="433"/>
      <c r="L61" s="433"/>
      <c r="M61" s="433"/>
      <c r="N61" s="433"/>
      <c r="O61" s="434"/>
      <c r="P61" s="435"/>
      <c r="Q61" s="335"/>
      <c r="R61" s="433"/>
      <c r="S61" s="433"/>
      <c r="T61" s="433"/>
      <c r="U61" s="433"/>
      <c r="V61" s="434"/>
      <c r="W61" s="435"/>
      <c r="X61" s="387"/>
      <c r="Y61" s="433"/>
      <c r="Z61" s="433"/>
      <c r="AA61" s="433"/>
      <c r="AB61" s="433"/>
      <c r="AC61" s="434"/>
      <c r="AD61" s="436"/>
    </row>
    <row r="62" spans="1:30" ht="15.75" x14ac:dyDescent="0.25">
      <c r="A62" s="525"/>
      <c r="B62" s="431"/>
      <c r="C62" s="332"/>
      <c r="D62" s="438"/>
      <c r="E62" s="438"/>
      <c r="F62" s="438"/>
      <c r="G62" s="438"/>
      <c r="H62" s="439"/>
      <c r="I62" s="440"/>
      <c r="J62" s="334"/>
      <c r="K62" s="438"/>
      <c r="L62" s="438"/>
      <c r="M62" s="438"/>
      <c r="N62" s="438"/>
      <c r="O62" s="439"/>
      <c r="P62" s="440"/>
      <c r="Q62" s="335"/>
      <c r="R62" s="438"/>
      <c r="S62" s="438"/>
      <c r="T62" s="438"/>
      <c r="U62" s="438"/>
      <c r="V62" s="439"/>
      <c r="W62" s="440"/>
      <c r="X62" s="387"/>
      <c r="Y62" s="438"/>
      <c r="Z62" s="438"/>
      <c r="AA62" s="438"/>
      <c r="AB62" s="438"/>
      <c r="AC62" s="439"/>
      <c r="AD62" s="441"/>
    </row>
    <row r="63" spans="1:30" ht="15.75" x14ac:dyDescent="0.25">
      <c r="A63" s="526"/>
      <c r="B63" s="431"/>
      <c r="C63" s="332"/>
      <c r="D63" s="433"/>
      <c r="E63" s="433"/>
      <c r="F63" s="433"/>
      <c r="G63" s="433"/>
      <c r="H63" s="434"/>
      <c r="I63" s="435"/>
      <c r="J63" s="334"/>
      <c r="K63" s="433"/>
      <c r="L63" s="433"/>
      <c r="M63" s="433"/>
      <c r="N63" s="433"/>
      <c r="O63" s="434"/>
      <c r="P63" s="435"/>
      <c r="Q63" s="335"/>
      <c r="R63" s="433"/>
      <c r="S63" s="433"/>
      <c r="T63" s="433"/>
      <c r="U63" s="433"/>
      <c r="V63" s="434"/>
      <c r="W63" s="435"/>
      <c r="X63" s="387"/>
      <c r="Y63" s="433"/>
      <c r="Z63" s="433"/>
      <c r="AA63" s="433"/>
      <c r="AB63" s="433"/>
      <c r="AC63" s="434"/>
      <c r="AD63" s="436"/>
    </row>
    <row r="64" spans="1:30" ht="15.75" x14ac:dyDescent="0.25">
      <c r="A64" s="525"/>
      <c r="B64" s="431"/>
      <c r="C64" s="332"/>
      <c r="D64" s="438"/>
      <c r="E64" s="438"/>
      <c r="F64" s="438"/>
      <c r="G64" s="438"/>
      <c r="H64" s="439"/>
      <c r="I64" s="440"/>
      <c r="J64" s="334"/>
      <c r="K64" s="438"/>
      <c r="L64" s="438"/>
      <c r="M64" s="438"/>
      <c r="N64" s="438"/>
      <c r="O64" s="439"/>
      <c r="P64" s="440"/>
      <c r="Q64" s="335"/>
      <c r="R64" s="438"/>
      <c r="S64" s="438"/>
      <c r="T64" s="438"/>
      <c r="U64" s="438"/>
      <c r="V64" s="439"/>
      <c r="W64" s="440"/>
      <c r="X64" s="387"/>
      <c r="Y64" s="438"/>
      <c r="Z64" s="438"/>
      <c r="AA64" s="438"/>
      <c r="AB64" s="438"/>
      <c r="AC64" s="439"/>
      <c r="AD64" s="441"/>
    </row>
    <row r="65" spans="1:30" ht="15.75" x14ac:dyDescent="0.25">
      <c r="A65" s="526"/>
      <c r="B65" s="431"/>
      <c r="C65" s="332"/>
      <c r="D65" s="433"/>
      <c r="E65" s="433"/>
      <c r="F65" s="433"/>
      <c r="G65" s="433"/>
      <c r="H65" s="434"/>
      <c r="I65" s="435"/>
      <c r="J65" s="334"/>
      <c r="K65" s="433"/>
      <c r="L65" s="433"/>
      <c r="M65" s="433"/>
      <c r="N65" s="433"/>
      <c r="O65" s="434"/>
      <c r="P65" s="435"/>
      <c r="Q65" s="335"/>
      <c r="R65" s="433"/>
      <c r="S65" s="433"/>
      <c r="T65" s="433"/>
      <c r="U65" s="433"/>
      <c r="V65" s="434"/>
      <c r="W65" s="435"/>
      <c r="X65" s="387"/>
      <c r="Y65" s="433"/>
      <c r="Z65" s="433"/>
      <c r="AA65" s="433"/>
      <c r="AB65" s="433"/>
      <c r="AC65" s="434"/>
      <c r="AD65" s="436"/>
    </row>
    <row r="66" spans="1:30" ht="15.75" x14ac:dyDescent="0.25">
      <c r="A66" s="559"/>
      <c r="B66" s="232"/>
      <c r="C66" s="333"/>
      <c r="D66" s="438"/>
      <c r="E66" s="438"/>
      <c r="F66" s="438"/>
      <c r="G66" s="438"/>
      <c r="H66" s="439"/>
      <c r="I66" s="440"/>
      <c r="J66" s="334"/>
      <c r="K66" s="438"/>
      <c r="L66" s="438"/>
      <c r="M66" s="438"/>
      <c r="N66" s="438"/>
      <c r="O66" s="439"/>
      <c r="P66" s="440"/>
      <c r="Q66" s="335"/>
      <c r="R66" s="438"/>
      <c r="S66" s="438"/>
      <c r="T66" s="438"/>
      <c r="U66" s="438"/>
      <c r="V66" s="439"/>
      <c r="W66" s="440"/>
      <c r="X66" s="387"/>
      <c r="Y66" s="438"/>
      <c r="Z66" s="438"/>
      <c r="AA66" s="438"/>
      <c r="AB66" s="438"/>
      <c r="AC66" s="439"/>
      <c r="AD66" s="441"/>
    </row>
  </sheetData>
  <sheetProtection algorithmName="SHA-512" hashValue="H/N5bdYVzMIX22cBKlcm55SRiRovca/QlJXldJZWxXpxL9zxMvTlI3tK404y8UbKSgpV7PAdo8X8S8XXO3eA3g==" saltValue="UGVdj91m9TPbdMS3VA9K8w==" spinCount="100000" sheet="1" objects="1" formatColumn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B13:B65 D13 K13 R13 Y13">
    <cfRule type="cellIs" dxfId="501" priority="235" operator="equal">
      <formula>"YES"</formula>
    </cfRule>
  </conditionalFormatting>
  <conditionalFormatting sqref="A25:A66 A13:A20">
    <cfRule type="expression" dxfId="500" priority="215">
      <formula>$B13="NO"</formula>
    </cfRule>
  </conditionalFormatting>
  <conditionalFormatting sqref="A21:A22">
    <cfRule type="expression" dxfId="499" priority="350">
      <formula>$B23="NO"</formula>
    </cfRule>
  </conditionalFormatting>
  <conditionalFormatting sqref="A23">
    <cfRule type="expression" dxfId="498" priority="214">
      <formula>$B23="NO"</formula>
    </cfRule>
  </conditionalFormatting>
  <conditionalFormatting sqref="A24">
    <cfRule type="expression" dxfId="497" priority="212">
      <formula>$B24="NO"</formula>
    </cfRule>
  </conditionalFormatting>
  <conditionalFormatting sqref="C13:C65">
    <cfRule type="expression" priority="208" stopIfTrue="1">
      <formula>AND(ISBLANK(#REF!),ISBLANK(#REF!))</formula>
    </cfRule>
    <cfRule type="expression" dxfId="496" priority="209">
      <formula>OR(AND(NOT(ISBLANK(#REF!)),#REF!&lt;&gt;E13),AND(NOT(ISBLANK(#REF!)),#REF!&lt;&gt;G13))</formula>
    </cfRule>
    <cfRule type="expression" dxfId="495" priority="210">
      <formula>OR(E13=350, E13=300,E13=200,E13=100)</formula>
    </cfRule>
    <cfRule type="expression" dxfId="494" priority="211">
      <formula>OR(#REF!=E13,G13=#REF!)</formula>
    </cfRule>
  </conditionalFormatting>
  <conditionalFormatting sqref="E13:I13">
    <cfRule type="expression" dxfId="493" priority="204">
      <formula>$D13="NO"</formula>
    </cfRule>
  </conditionalFormatting>
  <conditionalFormatting sqref="L13:O13">
    <cfRule type="expression" dxfId="492" priority="202">
      <formula>$K13="NO"</formula>
    </cfRule>
  </conditionalFormatting>
  <conditionalFormatting sqref="S13:V13">
    <cfRule type="expression" dxfId="491" priority="201">
      <formula>$R13="NO"</formula>
    </cfRule>
  </conditionalFormatting>
  <conditionalFormatting sqref="Z13:AC13">
    <cfRule type="expression" dxfId="490" priority="200">
      <formula>$Y13="NO"</formula>
    </cfRule>
  </conditionalFormatting>
  <conditionalFormatting sqref="C13:C65 J13 Q13 X13">
    <cfRule type="expression" dxfId="489" priority="190">
      <formula>I13="Incomplete"</formula>
    </cfRule>
  </conditionalFormatting>
  <conditionalFormatting sqref="J13">
    <cfRule type="expression" priority="186" stopIfTrue="1">
      <formula>AND(ISBLANK(#REF!),ISBLANK(#REF!))</formula>
    </cfRule>
    <cfRule type="expression" dxfId="488" priority="187">
      <formula>OR(AND(NOT(ISBLANK(#REF!)),#REF!&lt;&gt;L13),AND(NOT(ISBLANK(#REF!)),#REF!&lt;&gt;N13))</formula>
    </cfRule>
    <cfRule type="expression" dxfId="487" priority="188">
      <formula>OR(L13=350, L13=300,L13=200,L13=100)</formula>
    </cfRule>
    <cfRule type="expression" dxfId="486" priority="189">
      <formula>OR(#REF!=L13,N13=#REF!)</formula>
    </cfRule>
  </conditionalFormatting>
  <conditionalFormatting sqref="Q13 X13">
    <cfRule type="expression" priority="181" stopIfTrue="1">
      <formula>AND(ISBLANK(#REF!),ISBLANK(#REF!))</formula>
    </cfRule>
    <cfRule type="expression" dxfId="485" priority="182">
      <formula>OR(AND(NOT(ISBLANK(#REF!)),#REF!&lt;&gt;S13),AND(NOT(ISBLANK(#REF!)),#REF!&lt;&gt;U13))</formula>
    </cfRule>
    <cfRule type="expression" dxfId="484" priority="183">
      <formula>OR(S13=350, S13=300,S13=200,S13=100)</formula>
    </cfRule>
    <cfRule type="expression" dxfId="483" priority="184">
      <formula>OR(#REF!=S13,U13=#REF!)</formula>
    </cfRule>
  </conditionalFormatting>
  <conditionalFormatting sqref="D13">
    <cfRule type="expression" dxfId="482" priority="153">
      <formula>$B13="NO"</formula>
    </cfRule>
  </conditionalFormatting>
  <conditionalFormatting sqref="I13">
    <cfRule type="cellIs" dxfId="481" priority="148" operator="equal">
      <formula>"Incomplete"</formula>
    </cfRule>
    <cfRule type="expression" dxfId="480" priority="150">
      <formula>$D13="NO"</formula>
    </cfRule>
    <cfRule type="cellIs" dxfId="479" priority="152" operator="equal">
      <formula>"Complete"</formula>
    </cfRule>
  </conditionalFormatting>
  <conditionalFormatting sqref="I13 P13">
    <cfRule type="expression" dxfId="478" priority="149">
      <formula>$B13="NO"</formula>
    </cfRule>
  </conditionalFormatting>
  <conditionalFormatting sqref="K13">
    <cfRule type="expression" dxfId="477" priority="144">
      <formula>$D13="YES"</formula>
    </cfRule>
    <cfRule type="expression" dxfId="476" priority="145">
      <formula>$B13="NO"</formula>
    </cfRule>
  </conditionalFormatting>
  <conditionalFormatting sqref="P13">
    <cfRule type="expression" dxfId="475" priority="140">
      <formula>$K13="NO"</formula>
    </cfRule>
    <cfRule type="cellIs" dxfId="474" priority="141" operator="equal">
      <formula>"Incomplete"</formula>
    </cfRule>
    <cfRule type="cellIs" dxfId="473" priority="143" operator="equal">
      <formula>"Complete"</formula>
    </cfRule>
  </conditionalFormatting>
  <conditionalFormatting sqref="R13">
    <cfRule type="expression" dxfId="472" priority="135">
      <formula>$K13="YES"</formula>
    </cfRule>
    <cfRule type="expression" dxfId="471" priority="136">
      <formula>$D13="YES"</formula>
    </cfRule>
    <cfRule type="expression" dxfId="470" priority="137">
      <formula>$B13="NO"</formula>
    </cfRule>
  </conditionalFormatting>
  <conditionalFormatting sqref="W13 AD13">
    <cfRule type="cellIs" dxfId="469" priority="132" operator="equal">
      <formula>"Incomplete"</formula>
    </cfRule>
    <cfRule type="cellIs" dxfId="468" priority="134" operator="equal">
      <formula>"Complete"</formula>
    </cfRule>
  </conditionalFormatting>
  <conditionalFormatting sqref="W13">
    <cfRule type="expression" dxfId="467" priority="131">
      <formula>$R13="NO"</formula>
    </cfRule>
    <cfRule type="expression" dxfId="466" priority="133">
      <formula>$B13="NO"</formula>
    </cfRule>
  </conditionalFormatting>
  <conditionalFormatting sqref="Y13">
    <cfRule type="expression" dxfId="465" priority="125">
      <formula>$K13="YES"</formula>
    </cfRule>
    <cfRule type="expression" dxfId="464" priority="126">
      <formula>$R13="YES"</formula>
    </cfRule>
    <cfRule type="expression" dxfId="463" priority="127">
      <formula>$D13="YES"</formula>
    </cfRule>
    <cfRule type="expression" dxfId="462" priority="128">
      <formula>$B13="NO"</formula>
    </cfRule>
  </conditionalFormatting>
  <conditionalFormatting sqref="AD13">
    <cfRule type="expression" dxfId="461" priority="121">
      <formula>$Y13="NO"</formula>
    </cfRule>
    <cfRule type="expression" dxfId="460" priority="123">
      <formula>$B13="NO"</formula>
    </cfRule>
  </conditionalFormatting>
  <conditionalFormatting sqref="B66">
    <cfRule type="cellIs" dxfId="459" priority="120" operator="equal">
      <formula>"YES"</formula>
    </cfRule>
  </conditionalFormatting>
  <conditionalFormatting sqref="E13:AC13">
    <cfRule type="expression" dxfId="458" priority="119">
      <formula>$B13="NO"</formula>
    </cfRule>
  </conditionalFormatting>
  <conditionalFormatting sqref="D14:D66 K14:K66 R14:R66 Y14:Y66">
    <cfRule type="cellIs" dxfId="457" priority="50" operator="equal">
      <formula>"YES"</formula>
    </cfRule>
  </conditionalFormatting>
  <conditionalFormatting sqref="E14:I66">
    <cfRule type="expression" dxfId="456" priority="49">
      <formula>$D14="NO"</formula>
    </cfRule>
  </conditionalFormatting>
  <conditionalFormatting sqref="L14:O66">
    <cfRule type="expression" dxfId="455" priority="48">
      <formula>$K14="NO"</formula>
    </cfRule>
  </conditionalFormatting>
  <conditionalFormatting sqref="S14:V66">
    <cfRule type="expression" dxfId="454" priority="47">
      <formula>$R14="NO"</formula>
    </cfRule>
  </conditionalFormatting>
  <conditionalFormatting sqref="Z14:AC66">
    <cfRule type="expression" dxfId="453" priority="46">
      <formula>$Y14="NO"</formula>
    </cfRule>
  </conditionalFormatting>
  <conditionalFormatting sqref="J14:J66 Q14:Q66 X14:X66">
    <cfRule type="expression" dxfId="452" priority="45">
      <formula>P14="Incomplete"</formula>
    </cfRule>
  </conditionalFormatting>
  <conditionalFormatting sqref="J14:J66">
    <cfRule type="expression" priority="41" stopIfTrue="1">
      <formula>AND(ISBLANK(#REF!),ISBLANK(#REF!))</formula>
    </cfRule>
    <cfRule type="expression" dxfId="451" priority="42">
      <formula>OR(AND(NOT(ISBLANK(#REF!)),#REF!&lt;&gt;L14),AND(NOT(ISBLANK(#REF!)),#REF!&lt;&gt;N14))</formula>
    </cfRule>
    <cfRule type="expression" dxfId="450" priority="43">
      <formula>OR(L14=350, L14=300,L14=200,L14=100)</formula>
    </cfRule>
    <cfRule type="expression" dxfId="449" priority="44">
      <formula>OR(#REF!=L14,N14=#REF!)</formula>
    </cfRule>
  </conditionalFormatting>
  <conditionalFormatting sqref="Q14:Q66 X14:X66">
    <cfRule type="expression" priority="37" stopIfTrue="1">
      <formula>AND(ISBLANK(#REF!),ISBLANK(#REF!))</formula>
    </cfRule>
    <cfRule type="expression" dxfId="448" priority="38">
      <formula>OR(AND(NOT(ISBLANK(#REF!)),#REF!&lt;&gt;S14),AND(NOT(ISBLANK(#REF!)),#REF!&lt;&gt;U14))</formula>
    </cfRule>
    <cfRule type="expression" dxfId="447" priority="39">
      <formula>OR(S14=350, S14=300,S14=200,S14=100)</formula>
    </cfRule>
    <cfRule type="expression" dxfId="446" priority="40">
      <formula>OR(#REF!=S14,U14=#REF!)</formula>
    </cfRule>
  </conditionalFormatting>
  <conditionalFormatting sqref="D14:D66">
    <cfRule type="expression" dxfId="445" priority="36">
      <formula>$B14="NO"</formula>
    </cfRule>
  </conditionalFormatting>
  <conditionalFormatting sqref="I14:I66">
    <cfRule type="cellIs" dxfId="444" priority="32" operator="equal">
      <formula>"Incomplete"</formula>
    </cfRule>
    <cfRule type="expression" dxfId="443" priority="34">
      <formula>$D14="NO"</formula>
    </cfRule>
    <cfRule type="cellIs" dxfId="442" priority="35" operator="equal">
      <formula>"Complete"</formula>
    </cfRule>
  </conditionalFormatting>
  <conditionalFormatting sqref="I14:I66 P14:P66">
    <cfRule type="expression" dxfId="441" priority="33">
      <formula>$B14="NO"</formula>
    </cfRule>
  </conditionalFormatting>
  <conditionalFormatting sqref="K14:K66">
    <cfRule type="expression" dxfId="440" priority="30">
      <formula>$D14="YES"</formula>
    </cfRule>
    <cfRule type="expression" dxfId="439" priority="31">
      <formula>$B14="NO"</formula>
    </cfRule>
  </conditionalFormatting>
  <conditionalFormatting sqref="P14:P66">
    <cfRule type="expression" dxfId="438" priority="27">
      <formula>$K14="NO"</formula>
    </cfRule>
    <cfRule type="cellIs" dxfId="437" priority="28" operator="equal">
      <formula>"Incomplete"</formula>
    </cfRule>
    <cfRule type="cellIs" dxfId="436" priority="29" operator="equal">
      <formula>"Complete"</formula>
    </cfRule>
  </conditionalFormatting>
  <conditionalFormatting sqref="R14:R66">
    <cfRule type="expression" dxfId="435" priority="24">
      <formula>$K14="YES"</formula>
    </cfRule>
    <cfRule type="expression" dxfId="434" priority="25">
      <formula>$D14="YES"</formula>
    </cfRule>
    <cfRule type="expression" dxfId="433" priority="26">
      <formula>$B14="NO"</formula>
    </cfRule>
  </conditionalFormatting>
  <conditionalFormatting sqref="W14:W66 AD14:AD66">
    <cfRule type="cellIs" dxfId="432" priority="21" operator="equal">
      <formula>"Incomplete"</formula>
    </cfRule>
    <cfRule type="cellIs" dxfId="431" priority="23" operator="equal">
      <formula>"Complete"</formula>
    </cfRule>
  </conditionalFormatting>
  <conditionalFormatting sqref="W14:W66">
    <cfRule type="expression" dxfId="430" priority="20">
      <formula>$R14="NO"</formula>
    </cfRule>
    <cfRule type="expression" dxfId="429" priority="22">
      <formula>$B14="NO"</formula>
    </cfRule>
  </conditionalFormatting>
  <conditionalFormatting sqref="Y14:Y66">
    <cfRule type="expression" dxfId="428" priority="16">
      <formula>$K14="YES"</formula>
    </cfRule>
    <cfRule type="expression" dxfId="427" priority="17">
      <formula>$R14="YES"</formula>
    </cfRule>
    <cfRule type="expression" dxfId="426" priority="18">
      <formula>$D14="YES"</formula>
    </cfRule>
    <cfRule type="expression" dxfId="425" priority="19">
      <formula>$B14="NO"</formula>
    </cfRule>
  </conditionalFormatting>
  <conditionalFormatting sqref="AD14:AD66">
    <cfRule type="expression" dxfId="424" priority="14">
      <formula>$Y14="NO"</formula>
    </cfRule>
    <cfRule type="expression" dxfId="423" priority="15">
      <formula>$B14="NO"</formula>
    </cfRule>
  </conditionalFormatting>
  <conditionalFormatting sqref="E14:AC66">
    <cfRule type="expression" dxfId="422" priority="13">
      <formula>$B14="NO"</formula>
    </cfRule>
  </conditionalFormatting>
  <dataValidations count="1">
    <dataValidation showInputMessage="1" showErrorMessage="1" sqref="R66 K66 Y66 X12:X66 Q12:Q66 J12:J66 C13:C65" xr:uid="{28E7B96A-1FD4-4C2C-A1D8-85A3908936D7}"/>
  </dataValidations>
  <pageMargins left="0.7" right="0.7" top="0.75" bottom="0.75" header="0.3" footer="0.3"/>
  <pageSetup paperSize="3" scale="69"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18" id="{7DFFA0D2-3A51-43BC-AD0D-D2B724A67BE2}">
            <xm:f>E13&lt;&gt;'Existing Survey STD'!C3</xm:f>
            <x14:dxf>
              <font>
                <color theme="0"/>
              </font>
              <fill>
                <patternFill>
                  <bgColor rgb="FFFF0000"/>
                </patternFill>
              </fill>
            </x14:dxf>
          </x14:cfRule>
          <xm:sqref>E13:G66</xm:sqref>
        </x14:conditionalFormatting>
        <x14:conditionalFormatting xmlns:xm="http://schemas.microsoft.com/office/excel/2006/main">
          <x14:cfRule type="expression" priority="114" id="{A95B2B43-799F-402A-B974-55599D5C0C11}">
            <xm:f>L13&lt;&gt;'Existing Survey STD'!G3</xm:f>
            <x14:dxf>
              <font>
                <color theme="0"/>
              </font>
              <fill>
                <patternFill>
                  <bgColor rgb="FFFF0000"/>
                </patternFill>
              </fill>
            </x14:dxf>
          </x14:cfRule>
          <xm:sqref>L13:N66</xm:sqref>
        </x14:conditionalFormatting>
        <x14:conditionalFormatting xmlns:xm="http://schemas.microsoft.com/office/excel/2006/main">
          <x14:cfRule type="expression" priority="110" id="{C0285165-92F0-47C4-B4A8-A3D299EA3CF0}">
            <xm:f>S13&lt;&gt;'Existing Survey STD'!K3</xm:f>
            <x14:dxf>
              <font>
                <color theme="0"/>
              </font>
              <fill>
                <patternFill>
                  <bgColor rgb="FFFF0000"/>
                </patternFill>
              </fill>
            </x14:dxf>
          </x14:cfRule>
          <xm:sqref>S13:U66</xm:sqref>
        </x14:conditionalFormatting>
        <x14:conditionalFormatting xmlns:xm="http://schemas.microsoft.com/office/excel/2006/main">
          <x14:cfRule type="expression" priority="106" id="{0C576A86-6FDF-4BA1-83E9-D7FB40C0E2F8}">
            <xm:f>Z13&lt;&gt;'Existing Survey STD'!O3</xm:f>
            <x14:dxf>
              <font>
                <color theme="0"/>
              </font>
              <fill>
                <patternFill>
                  <bgColor rgb="FFFF0000"/>
                </patternFill>
              </fill>
            </x14:dxf>
          </x14:cfRule>
          <xm:sqref>Z13:AB66</xm:sqref>
        </x14:conditionalFormatting>
      </x14:conditionalFormattings>
    </ext>
    <ext xmlns:x14="http://schemas.microsoft.com/office/spreadsheetml/2009/9/main" uri="{CCE6A557-97BC-4b89-ADB6-D9C93CAAB3DF}">
      <x14:dataValidations xmlns:xm="http://schemas.microsoft.com/office/excel/2006/main" count="6">
        <x14:dataValidation type="list" showInputMessage="1" showErrorMessage="1" xr:uid="{55BB37C3-F310-4B78-B81C-90FC74A20FE8}">
          <x14:formula1>
            <xm:f>'Pic List'!$A$2:$A$5</xm:f>
          </x14:formula1>
          <xm:sqref>D13:D65 K13:K65 R13:R65 Y13:Y65</xm:sqref>
        </x14:dataValidation>
        <x14:dataValidation type="list" showInputMessage="1" showErrorMessage="1" xr:uid="{72499DEA-F869-4EF8-BB84-C6ED954CE787}">
          <x14:formula1>
            <xm:f>'Pic List'!$B$2:$B$5</xm:f>
          </x14:formula1>
          <xm:sqref>E13:E65 L12:L66 S12:S66 Z12:Z66</xm:sqref>
        </x14:dataValidation>
        <x14:dataValidation type="list" showInputMessage="1" showErrorMessage="1" xr:uid="{86425BE1-8F65-452E-A8E8-17368CD4D19E}">
          <x14:formula1>
            <xm:f>'Pic List'!$A$2:$A$4</xm:f>
          </x14:formula1>
          <xm:sqref>B13:B66</xm:sqref>
        </x14:dataValidation>
        <x14:dataValidation type="list" showInputMessage="1" showErrorMessage="1" xr:uid="{09B6ABB8-4589-4F9D-BA2D-10A8B609DFF3}">
          <x14:formula1>
            <xm:f>'Pic List'!$E$2:$E$5</xm:f>
          </x14:formula1>
          <xm:sqref>F12:F66 M12:M66 AA12:AA66 T12:T66</xm:sqref>
        </x14:dataValidation>
        <x14:dataValidation type="list" allowBlank="1" showInputMessage="1" showErrorMessage="1" xr:uid="{EAB64CFA-3E9C-4077-8D22-DCC12742830C}">
          <x14:formula1>
            <xm:f>'Pic List'!$F$2:$F$4</xm:f>
          </x14:formula1>
          <xm:sqref>I13:I65 AD13:AD65 W13:W65 P13:P65</xm:sqref>
        </x14:dataValidation>
        <x14:dataValidation type="list" allowBlank="1" showInputMessage="1" showErrorMessage="1" xr:uid="{AC7D97B6-B0BD-4D9E-B00F-4A0234854930}">
          <x14:formula1>
            <xm:f>'Pic List'!$C$2:$C$4</xm:f>
          </x14:formula1>
          <xm:sqref>G13:G65 AB13:AB65 N13:N65 U13:U65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916A4-4C3B-4D85-8358-BA1560C69E9E}">
  <sheetPr>
    <outlinePr summaryBelow="0" summaryRight="0"/>
  </sheetPr>
  <dimension ref="A1:Q56"/>
  <sheetViews>
    <sheetView showGridLines="0" showZeros="0" zoomScale="80" zoomScaleNormal="80" workbookViewId="0">
      <pane ySplit="1" topLeftCell="A2" activePane="bottomLeft" state="frozen"/>
      <selection activeCell="E1" sqref="E1:E1048576"/>
      <selection pane="bottomLeft" activeCell="W1" sqref="W1"/>
    </sheetView>
  </sheetViews>
  <sheetFormatPr defaultColWidth="9.140625" defaultRowHeight="15" x14ac:dyDescent="0.25"/>
  <cols>
    <col min="1" max="1" width="40.5703125" style="3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7.25" thickBot="1" x14ac:dyDescent="0.3">
      <c r="A1" s="22" t="s">
        <v>27</v>
      </c>
      <c r="B1" s="19" t="s">
        <v>29</v>
      </c>
      <c r="C1" s="19" t="s">
        <v>30</v>
      </c>
      <c r="D1" s="19" t="s">
        <v>31</v>
      </c>
      <c r="E1" s="19" t="s">
        <v>32</v>
      </c>
      <c r="F1" s="24" t="s">
        <v>33</v>
      </c>
      <c r="G1" s="25" t="s">
        <v>49</v>
      </c>
      <c r="H1" s="25" t="s">
        <v>35</v>
      </c>
      <c r="I1" s="25" t="s">
        <v>36</v>
      </c>
      <c r="J1" s="27" t="s">
        <v>37</v>
      </c>
      <c r="K1" s="27" t="s">
        <v>100</v>
      </c>
      <c r="L1" s="27" t="s">
        <v>101</v>
      </c>
      <c r="M1" s="27" t="s">
        <v>40</v>
      </c>
      <c r="N1" s="29" t="s">
        <v>41</v>
      </c>
      <c r="O1" s="29" t="s">
        <v>34</v>
      </c>
      <c r="P1" s="29" t="s">
        <v>43</v>
      </c>
      <c r="Q1" s="29" t="s">
        <v>44</v>
      </c>
    </row>
    <row r="2" spans="1:17" ht="15.75" x14ac:dyDescent="0.25">
      <c r="A2" s="168" t="s">
        <v>356</v>
      </c>
      <c r="B2" s="175"/>
      <c r="C2" s="175"/>
      <c r="D2" s="175"/>
      <c r="E2" s="175"/>
      <c r="F2" s="176"/>
      <c r="G2" s="175"/>
      <c r="H2" s="175"/>
      <c r="I2" s="175"/>
      <c r="J2" s="177"/>
      <c r="K2" s="175"/>
      <c r="L2" s="175"/>
      <c r="M2" s="175"/>
      <c r="N2" s="178"/>
      <c r="O2" s="175"/>
      <c r="P2" s="175"/>
      <c r="Q2" s="175"/>
    </row>
    <row r="3" spans="1:17" ht="15.75" x14ac:dyDescent="0.25">
      <c r="A3" s="242" t="s">
        <v>357</v>
      </c>
      <c r="B3" s="53"/>
      <c r="C3" s="55" t="s">
        <v>11</v>
      </c>
      <c r="D3" s="55" t="s">
        <v>16</v>
      </c>
      <c r="E3" s="55" t="s">
        <v>46</v>
      </c>
      <c r="F3" s="59"/>
      <c r="G3" s="55" t="s">
        <v>11</v>
      </c>
      <c r="H3" s="55" t="s">
        <v>17</v>
      </c>
      <c r="I3" s="55" t="s">
        <v>46</v>
      </c>
      <c r="J3" s="60"/>
      <c r="K3" s="55" t="s">
        <v>13</v>
      </c>
      <c r="L3" s="55" t="s">
        <v>18</v>
      </c>
      <c r="M3" s="55" t="s">
        <v>46</v>
      </c>
      <c r="N3" s="61"/>
      <c r="O3" s="55" t="s">
        <v>13</v>
      </c>
      <c r="P3" s="55" t="s">
        <v>18</v>
      </c>
      <c r="Q3" s="55" t="s">
        <v>46</v>
      </c>
    </row>
    <row r="4" spans="1:17" ht="15.75" x14ac:dyDescent="0.25">
      <c r="A4" s="242" t="s">
        <v>358</v>
      </c>
      <c r="B4" s="45"/>
      <c r="C4" s="40" t="s">
        <v>11</v>
      </c>
      <c r="D4" s="40" t="s">
        <v>16</v>
      </c>
      <c r="E4" s="40" t="s">
        <v>58</v>
      </c>
      <c r="F4" s="41"/>
      <c r="G4" s="40" t="s">
        <v>11</v>
      </c>
      <c r="H4" s="40" t="s">
        <v>17</v>
      </c>
      <c r="I4" s="40" t="s">
        <v>58</v>
      </c>
      <c r="J4" s="42"/>
      <c r="K4" s="40" t="s">
        <v>13</v>
      </c>
      <c r="L4" s="40" t="s">
        <v>18</v>
      </c>
      <c r="M4" s="40" t="s">
        <v>58</v>
      </c>
      <c r="N4" s="43"/>
      <c r="O4" s="40" t="s">
        <v>13</v>
      </c>
      <c r="P4" s="40" t="s">
        <v>18</v>
      </c>
      <c r="Q4" s="40" t="s">
        <v>58</v>
      </c>
    </row>
    <row r="5" spans="1:17" ht="15.75" x14ac:dyDescent="0.25">
      <c r="A5" s="242" t="s">
        <v>359</v>
      </c>
      <c r="B5" s="45"/>
      <c r="C5" s="40" t="s">
        <v>11</v>
      </c>
      <c r="D5" s="40" t="s">
        <v>16</v>
      </c>
      <c r="E5" s="40" t="s">
        <v>58</v>
      </c>
      <c r="F5" s="41"/>
      <c r="G5" s="40" t="s">
        <v>11</v>
      </c>
      <c r="H5" s="40" t="s">
        <v>17</v>
      </c>
      <c r="I5" s="40" t="s">
        <v>58</v>
      </c>
      <c r="J5" s="42"/>
      <c r="K5" s="40" t="s">
        <v>13</v>
      </c>
      <c r="L5" s="40" t="s">
        <v>18</v>
      </c>
      <c r="M5" s="40" t="s">
        <v>58</v>
      </c>
      <c r="N5" s="43"/>
      <c r="O5" s="40" t="s">
        <v>13</v>
      </c>
      <c r="P5" s="40" t="s">
        <v>18</v>
      </c>
      <c r="Q5" s="40" t="s">
        <v>58</v>
      </c>
    </row>
    <row r="6" spans="1:17" ht="15.75" x14ac:dyDescent="0.25">
      <c r="A6" s="242" t="s">
        <v>360</v>
      </c>
      <c r="B6" s="45"/>
      <c r="C6" s="40" t="s">
        <v>11</v>
      </c>
      <c r="D6" s="40" t="s">
        <v>16</v>
      </c>
      <c r="E6" s="40" t="s">
        <v>58</v>
      </c>
      <c r="F6" s="41"/>
      <c r="G6" s="40" t="s">
        <v>11</v>
      </c>
      <c r="H6" s="40" t="s">
        <v>17</v>
      </c>
      <c r="I6" s="40" t="s">
        <v>58</v>
      </c>
      <c r="J6" s="42"/>
      <c r="K6" s="40" t="s">
        <v>13</v>
      </c>
      <c r="L6" s="40" t="s">
        <v>18</v>
      </c>
      <c r="M6" s="40" t="s">
        <v>58</v>
      </c>
      <c r="N6" s="43"/>
      <c r="O6" s="40" t="s">
        <v>13</v>
      </c>
      <c r="P6" s="40" t="s">
        <v>18</v>
      </c>
      <c r="Q6" s="40" t="s">
        <v>58</v>
      </c>
    </row>
    <row r="7" spans="1:17" ht="15.75" x14ac:dyDescent="0.25">
      <c r="A7" s="243" t="s">
        <v>361</v>
      </c>
      <c r="B7" s="45"/>
      <c r="C7" s="40" t="s">
        <v>11</v>
      </c>
      <c r="D7" s="40" t="s">
        <v>16</v>
      </c>
      <c r="E7" s="40" t="s">
        <v>58</v>
      </c>
      <c r="F7" s="41"/>
      <c r="G7" s="40" t="s">
        <v>11</v>
      </c>
      <c r="H7" s="40" t="s">
        <v>17</v>
      </c>
      <c r="I7" s="40" t="s">
        <v>58</v>
      </c>
      <c r="J7" s="42"/>
      <c r="K7" s="40" t="s">
        <v>13</v>
      </c>
      <c r="L7" s="40" t="s">
        <v>18</v>
      </c>
      <c r="M7" s="40" t="s">
        <v>58</v>
      </c>
      <c r="N7" s="43"/>
      <c r="O7" s="40" t="s">
        <v>13</v>
      </c>
      <c r="P7" s="40" t="s">
        <v>18</v>
      </c>
      <c r="Q7" s="40" t="s">
        <v>58</v>
      </c>
    </row>
    <row r="8" spans="1:17" ht="15.75" x14ac:dyDescent="0.25">
      <c r="A8" s="243" t="s">
        <v>362</v>
      </c>
      <c r="B8" s="45"/>
      <c r="C8" s="40" t="s">
        <v>11</v>
      </c>
      <c r="D8" s="40" t="s">
        <v>16</v>
      </c>
      <c r="E8" s="40" t="s">
        <v>58</v>
      </c>
      <c r="F8" s="41"/>
      <c r="G8" s="40" t="s">
        <v>12</v>
      </c>
      <c r="H8" s="40" t="s">
        <v>17</v>
      </c>
      <c r="I8" s="40" t="s">
        <v>58</v>
      </c>
      <c r="J8" s="42"/>
      <c r="K8" s="40" t="s">
        <v>13</v>
      </c>
      <c r="L8" s="40" t="s">
        <v>18</v>
      </c>
      <c r="M8" s="40" t="s">
        <v>58</v>
      </c>
      <c r="N8" s="43"/>
      <c r="O8" s="40" t="s">
        <v>13</v>
      </c>
      <c r="P8" s="40" t="s">
        <v>18</v>
      </c>
      <c r="Q8" s="40" t="s">
        <v>58</v>
      </c>
    </row>
    <row r="9" spans="1:17" ht="15.75" x14ac:dyDescent="0.25">
      <c r="A9" s="242" t="s">
        <v>363</v>
      </c>
      <c r="B9" s="45"/>
      <c r="C9" s="40" t="s">
        <v>11</v>
      </c>
      <c r="D9" s="40" t="s">
        <v>16</v>
      </c>
      <c r="E9" s="40" t="s">
        <v>58</v>
      </c>
      <c r="F9" s="41"/>
      <c r="G9" s="40" t="s">
        <v>12</v>
      </c>
      <c r="H9" s="40" t="s">
        <v>17</v>
      </c>
      <c r="I9" s="40" t="s">
        <v>58</v>
      </c>
      <c r="J9" s="42"/>
      <c r="K9" s="40" t="s">
        <v>13</v>
      </c>
      <c r="L9" s="40" t="s">
        <v>18</v>
      </c>
      <c r="M9" s="40" t="s">
        <v>58</v>
      </c>
      <c r="N9" s="43"/>
      <c r="O9" s="40" t="s">
        <v>13</v>
      </c>
      <c r="P9" s="40" t="s">
        <v>18</v>
      </c>
      <c r="Q9" s="40" t="s">
        <v>58</v>
      </c>
    </row>
    <row r="10" spans="1:17" ht="15.75" x14ac:dyDescent="0.25">
      <c r="A10" s="242" t="s">
        <v>364</v>
      </c>
      <c r="B10" s="45"/>
      <c r="C10" s="40" t="s">
        <v>11</v>
      </c>
      <c r="D10" s="40" t="s">
        <v>16</v>
      </c>
      <c r="E10" s="40" t="s">
        <v>58</v>
      </c>
      <c r="F10" s="41"/>
      <c r="G10" s="40" t="s">
        <v>12</v>
      </c>
      <c r="H10" s="40" t="s">
        <v>17</v>
      </c>
      <c r="I10" s="40" t="s">
        <v>58</v>
      </c>
      <c r="J10" s="42"/>
      <c r="K10" s="40" t="s">
        <v>13</v>
      </c>
      <c r="L10" s="40" t="s">
        <v>18</v>
      </c>
      <c r="M10" s="40" t="s">
        <v>58</v>
      </c>
      <c r="N10" s="43"/>
      <c r="O10" s="40" t="s">
        <v>13</v>
      </c>
      <c r="P10" s="40" t="s">
        <v>18</v>
      </c>
      <c r="Q10" s="40" t="s">
        <v>58</v>
      </c>
    </row>
    <row r="11" spans="1:17" ht="15.75" x14ac:dyDescent="0.25">
      <c r="A11" s="244" t="s">
        <v>365</v>
      </c>
      <c r="B11" s="45"/>
      <c r="C11" s="40" t="s">
        <v>11</v>
      </c>
      <c r="D11" s="40" t="s">
        <v>16</v>
      </c>
      <c r="E11" s="40" t="s">
        <v>58</v>
      </c>
      <c r="F11" s="41"/>
      <c r="G11" s="40" t="s">
        <v>12</v>
      </c>
      <c r="H11" s="40" t="s">
        <v>17</v>
      </c>
      <c r="I11" s="40" t="s">
        <v>58</v>
      </c>
      <c r="J11" s="42"/>
      <c r="K11" s="40" t="s">
        <v>13</v>
      </c>
      <c r="L11" s="40" t="s">
        <v>18</v>
      </c>
      <c r="M11" s="40" t="s">
        <v>58</v>
      </c>
      <c r="N11" s="43"/>
      <c r="O11" s="40" t="s">
        <v>13</v>
      </c>
      <c r="P11" s="40" t="s">
        <v>18</v>
      </c>
      <c r="Q11" s="40" t="s">
        <v>58</v>
      </c>
    </row>
    <row r="12" spans="1:17" ht="15.75" x14ac:dyDescent="0.25">
      <c r="A12" s="244" t="s">
        <v>366</v>
      </c>
      <c r="B12" s="45"/>
      <c r="C12" s="40" t="s">
        <v>11</v>
      </c>
      <c r="D12" s="40" t="s">
        <v>16</v>
      </c>
      <c r="E12" s="40" t="s">
        <v>58</v>
      </c>
      <c r="F12" s="41"/>
      <c r="G12" s="40" t="s">
        <v>12</v>
      </c>
      <c r="H12" s="40" t="s">
        <v>17</v>
      </c>
      <c r="I12" s="40" t="s">
        <v>58</v>
      </c>
      <c r="J12" s="42"/>
      <c r="K12" s="40" t="s">
        <v>13</v>
      </c>
      <c r="L12" s="40" t="s">
        <v>18</v>
      </c>
      <c r="M12" s="40" t="s">
        <v>58</v>
      </c>
      <c r="N12" s="43"/>
      <c r="O12" s="40" t="s">
        <v>13</v>
      </c>
      <c r="P12" s="40" t="s">
        <v>18</v>
      </c>
      <c r="Q12" s="40" t="s">
        <v>58</v>
      </c>
    </row>
    <row r="13" spans="1:17" ht="15.75" x14ac:dyDescent="0.25">
      <c r="A13" s="245" t="s">
        <v>367</v>
      </c>
      <c r="B13" s="45"/>
      <c r="C13" s="40" t="s">
        <v>11</v>
      </c>
      <c r="D13" s="40" t="s">
        <v>16</v>
      </c>
      <c r="E13" s="40" t="s">
        <v>58</v>
      </c>
      <c r="F13" s="41"/>
      <c r="G13" s="40" t="s">
        <v>12</v>
      </c>
      <c r="H13" s="40" t="s">
        <v>17</v>
      </c>
      <c r="I13" s="40" t="s">
        <v>58</v>
      </c>
      <c r="J13" s="42"/>
      <c r="K13" s="40" t="s">
        <v>13</v>
      </c>
      <c r="L13" s="40" t="s">
        <v>18</v>
      </c>
      <c r="M13" s="40" t="s">
        <v>58</v>
      </c>
      <c r="N13" s="43"/>
      <c r="O13" s="40" t="s">
        <v>13</v>
      </c>
      <c r="P13" s="40" t="s">
        <v>18</v>
      </c>
      <c r="Q13" s="40" t="s">
        <v>58</v>
      </c>
    </row>
    <row r="14" spans="1:17" ht="15.75" x14ac:dyDescent="0.25">
      <c r="A14" s="245" t="s">
        <v>368</v>
      </c>
      <c r="B14" s="45"/>
      <c r="C14" s="40" t="s">
        <v>11</v>
      </c>
      <c r="D14" s="40" t="s">
        <v>16</v>
      </c>
      <c r="E14" s="40" t="s">
        <v>58</v>
      </c>
      <c r="F14" s="41"/>
      <c r="G14" s="40" t="s">
        <v>12</v>
      </c>
      <c r="H14" s="40" t="s">
        <v>17</v>
      </c>
      <c r="I14" s="40" t="s">
        <v>58</v>
      </c>
      <c r="J14" s="42"/>
      <c r="K14" s="40" t="s">
        <v>13</v>
      </c>
      <c r="L14" s="40" t="s">
        <v>18</v>
      </c>
      <c r="M14" s="40" t="s">
        <v>58</v>
      </c>
      <c r="N14" s="43"/>
      <c r="O14" s="40" t="s">
        <v>13</v>
      </c>
      <c r="P14" s="40" t="s">
        <v>18</v>
      </c>
      <c r="Q14" s="40" t="s">
        <v>58</v>
      </c>
    </row>
    <row r="15" spans="1:17" ht="15.75" x14ac:dyDescent="0.25">
      <c r="A15" s="245" t="s">
        <v>369</v>
      </c>
      <c r="B15" s="45"/>
      <c r="C15" s="40" t="s">
        <v>11</v>
      </c>
      <c r="D15" s="40" t="s">
        <v>16</v>
      </c>
      <c r="E15" s="40" t="s">
        <v>58</v>
      </c>
      <c r="F15" s="41"/>
      <c r="G15" s="40" t="s">
        <v>12</v>
      </c>
      <c r="H15" s="40" t="s">
        <v>17</v>
      </c>
      <c r="I15" s="40" t="s">
        <v>58</v>
      </c>
      <c r="J15" s="42"/>
      <c r="K15" s="40" t="s">
        <v>13</v>
      </c>
      <c r="L15" s="40" t="s">
        <v>18</v>
      </c>
      <c r="M15" s="40" t="s">
        <v>58</v>
      </c>
      <c r="N15" s="43"/>
      <c r="O15" s="40" t="s">
        <v>13</v>
      </c>
      <c r="P15" s="40" t="s">
        <v>18</v>
      </c>
      <c r="Q15" s="40" t="s">
        <v>58</v>
      </c>
    </row>
    <row r="16" spans="1:17" ht="15.75" x14ac:dyDescent="0.25">
      <c r="A16" s="245" t="s">
        <v>370</v>
      </c>
      <c r="B16" s="45"/>
      <c r="C16" s="40" t="s">
        <v>11</v>
      </c>
      <c r="D16" s="40" t="s">
        <v>16</v>
      </c>
      <c r="E16" s="40" t="s">
        <v>46</v>
      </c>
      <c r="F16" s="41"/>
      <c r="G16" s="40" t="s">
        <v>12</v>
      </c>
      <c r="H16" s="40" t="s">
        <v>17</v>
      </c>
      <c r="I16" s="40" t="s">
        <v>46</v>
      </c>
      <c r="J16" s="42"/>
      <c r="K16" s="40" t="s">
        <v>13</v>
      </c>
      <c r="L16" s="40" t="s">
        <v>18</v>
      </c>
      <c r="M16" s="40" t="s">
        <v>46</v>
      </c>
      <c r="N16" s="43"/>
      <c r="O16" s="40" t="s">
        <v>13</v>
      </c>
      <c r="P16" s="40" t="s">
        <v>18</v>
      </c>
      <c r="Q16" s="40" t="s">
        <v>46</v>
      </c>
    </row>
    <row r="17" spans="1:17" ht="15.75" x14ac:dyDescent="0.25">
      <c r="A17" s="235"/>
      <c r="B17" s="45"/>
      <c r="C17" s="40"/>
      <c r="D17" s="40"/>
      <c r="E17" s="40"/>
      <c r="F17" s="41"/>
      <c r="G17" s="40"/>
      <c r="H17" s="40"/>
      <c r="I17" s="40"/>
      <c r="J17" s="42"/>
      <c r="K17" s="40"/>
      <c r="L17" s="40"/>
      <c r="M17" s="40"/>
      <c r="N17" s="43"/>
      <c r="O17" s="40"/>
      <c r="P17" s="40"/>
      <c r="Q17" s="40"/>
    </row>
    <row r="18" spans="1:17" ht="15.75" x14ac:dyDescent="0.25">
      <c r="A18" s="235"/>
      <c r="B18" s="45"/>
      <c r="C18" s="40"/>
      <c r="D18" s="40"/>
      <c r="E18" s="40"/>
      <c r="F18" s="41"/>
      <c r="G18" s="40"/>
      <c r="H18" s="40"/>
      <c r="I18" s="40"/>
      <c r="J18" s="42"/>
      <c r="K18" s="40"/>
      <c r="L18" s="40"/>
      <c r="M18" s="40"/>
      <c r="N18" s="43"/>
      <c r="O18" s="40"/>
      <c r="P18" s="40"/>
      <c r="Q18" s="40"/>
    </row>
    <row r="19" spans="1:17" ht="15.75" x14ac:dyDescent="0.25">
      <c r="A19" s="235"/>
      <c r="B19" s="45"/>
      <c r="C19" s="40"/>
      <c r="D19" s="40"/>
      <c r="E19" s="40"/>
      <c r="F19" s="41"/>
      <c r="G19" s="40"/>
      <c r="H19" s="40"/>
      <c r="I19" s="40"/>
      <c r="J19" s="42"/>
      <c r="K19" s="40"/>
      <c r="L19" s="40"/>
      <c r="M19" s="40"/>
      <c r="N19" s="43"/>
      <c r="O19" s="40"/>
      <c r="P19" s="40"/>
      <c r="Q19" s="40"/>
    </row>
    <row r="20" spans="1:17" ht="15.75" x14ac:dyDescent="0.25">
      <c r="A20" s="235"/>
      <c r="B20" s="45"/>
      <c r="C20" s="40"/>
      <c r="D20" s="40"/>
      <c r="E20" s="40"/>
      <c r="F20" s="41"/>
      <c r="G20" s="40"/>
      <c r="H20" s="40"/>
      <c r="I20" s="40"/>
      <c r="J20" s="42"/>
      <c r="K20" s="40"/>
      <c r="L20" s="40"/>
      <c r="M20" s="40"/>
      <c r="N20" s="43"/>
      <c r="O20" s="40"/>
      <c r="P20" s="40"/>
      <c r="Q20" s="40"/>
    </row>
    <row r="21" spans="1:17" ht="15.75" x14ac:dyDescent="0.25">
      <c r="A21" s="235"/>
      <c r="B21" s="45"/>
      <c r="C21" s="40"/>
      <c r="D21" s="40"/>
      <c r="E21" s="40"/>
      <c r="F21" s="41"/>
      <c r="G21" s="40"/>
      <c r="H21" s="40"/>
      <c r="I21" s="40"/>
      <c r="J21" s="42"/>
      <c r="K21" s="40"/>
      <c r="L21" s="40"/>
      <c r="M21" s="40"/>
      <c r="N21" s="43"/>
      <c r="O21" s="40"/>
      <c r="P21" s="40"/>
      <c r="Q21" s="40"/>
    </row>
    <row r="22" spans="1:17" ht="15.75" x14ac:dyDescent="0.25">
      <c r="A22" s="235"/>
      <c r="B22" s="45"/>
      <c r="C22" s="40"/>
      <c r="D22" s="40"/>
      <c r="E22" s="40"/>
      <c r="F22" s="41"/>
      <c r="G22" s="40"/>
      <c r="H22" s="40"/>
      <c r="I22" s="40"/>
      <c r="J22" s="42"/>
      <c r="K22" s="40"/>
      <c r="L22" s="40"/>
      <c r="M22" s="40"/>
      <c r="N22" s="43"/>
      <c r="O22" s="40"/>
      <c r="P22" s="40"/>
      <c r="Q22" s="40"/>
    </row>
    <row r="23" spans="1:17" ht="15.75" x14ac:dyDescent="0.25">
      <c r="A23" s="235"/>
      <c r="B23" s="45"/>
      <c r="C23" s="40"/>
      <c r="D23" s="40"/>
      <c r="E23" s="40"/>
      <c r="F23" s="41"/>
      <c r="G23" s="40"/>
      <c r="H23" s="40"/>
      <c r="I23" s="40"/>
      <c r="J23" s="42"/>
      <c r="K23" s="40"/>
      <c r="L23" s="40"/>
      <c r="M23" s="40"/>
      <c r="N23" s="43"/>
      <c r="O23" s="40"/>
      <c r="P23" s="40"/>
      <c r="Q23" s="40"/>
    </row>
    <row r="24" spans="1:17" ht="15.75" x14ac:dyDescent="0.25">
      <c r="A24" s="235"/>
      <c r="B24" s="45"/>
      <c r="C24" s="40"/>
      <c r="D24" s="40"/>
      <c r="E24" s="40"/>
      <c r="F24" s="41"/>
      <c r="G24" s="40"/>
      <c r="H24" s="40"/>
      <c r="I24" s="40"/>
      <c r="J24" s="42"/>
      <c r="K24" s="40"/>
      <c r="L24" s="40"/>
      <c r="M24" s="40"/>
      <c r="N24" s="43"/>
      <c r="O24" s="40"/>
      <c r="P24" s="40"/>
      <c r="Q24" s="40"/>
    </row>
    <row r="25" spans="1:17" ht="15.75" x14ac:dyDescent="0.25">
      <c r="A25" s="235"/>
      <c r="B25" s="45"/>
      <c r="C25" s="40"/>
      <c r="D25" s="40"/>
      <c r="E25" s="40"/>
      <c r="F25" s="41"/>
      <c r="G25" s="40"/>
      <c r="H25" s="40"/>
      <c r="I25" s="40"/>
      <c r="J25" s="42"/>
      <c r="K25" s="40"/>
      <c r="L25" s="40"/>
      <c r="M25" s="40"/>
      <c r="N25" s="43"/>
      <c r="O25" s="40"/>
      <c r="P25" s="40"/>
      <c r="Q25" s="40"/>
    </row>
    <row r="26" spans="1:17" ht="15.75" x14ac:dyDescent="0.25">
      <c r="A26" s="235"/>
      <c r="B26" s="45"/>
      <c r="C26" s="40"/>
      <c r="D26" s="40"/>
      <c r="E26" s="40"/>
      <c r="F26" s="41"/>
      <c r="G26" s="40"/>
      <c r="H26" s="40"/>
      <c r="I26" s="40"/>
      <c r="J26" s="42"/>
      <c r="K26" s="40"/>
      <c r="L26" s="40"/>
      <c r="M26" s="40"/>
      <c r="N26" s="43"/>
      <c r="O26" s="40"/>
      <c r="P26" s="40"/>
      <c r="Q26" s="40"/>
    </row>
    <row r="27" spans="1:17" ht="15.75" x14ac:dyDescent="0.25">
      <c r="A27" s="237"/>
      <c r="B27" s="45"/>
      <c r="C27" s="40"/>
      <c r="D27" s="40"/>
      <c r="E27" s="40"/>
      <c r="F27" s="41"/>
      <c r="G27" s="40"/>
      <c r="H27" s="40"/>
      <c r="I27" s="40"/>
      <c r="J27" s="42"/>
      <c r="K27" s="40"/>
      <c r="L27" s="40"/>
      <c r="M27" s="40"/>
      <c r="N27" s="43"/>
      <c r="O27" s="40"/>
      <c r="P27" s="40"/>
      <c r="Q27" s="40"/>
    </row>
    <row r="28" spans="1:17" ht="15.75" x14ac:dyDescent="0.25">
      <c r="A28" s="235"/>
      <c r="B28" s="45"/>
      <c r="C28" s="40"/>
      <c r="D28" s="40"/>
      <c r="E28" s="40"/>
      <c r="F28" s="41"/>
      <c r="G28" s="40"/>
      <c r="H28" s="40"/>
      <c r="I28" s="40"/>
      <c r="J28" s="42"/>
      <c r="K28" s="40"/>
      <c r="L28" s="40"/>
      <c r="M28" s="40"/>
      <c r="N28" s="43"/>
      <c r="O28" s="40"/>
      <c r="P28" s="40"/>
      <c r="Q28" s="40"/>
    </row>
    <row r="29" spans="1:17" ht="15.75" x14ac:dyDescent="0.25">
      <c r="A29" s="235"/>
      <c r="B29" s="45"/>
      <c r="C29" s="40"/>
      <c r="D29" s="40"/>
      <c r="E29" s="40"/>
      <c r="F29" s="41"/>
      <c r="G29" s="40"/>
      <c r="H29" s="40"/>
      <c r="I29" s="40"/>
      <c r="J29" s="42"/>
      <c r="K29" s="40"/>
      <c r="L29" s="40"/>
      <c r="M29" s="40"/>
      <c r="N29" s="43"/>
      <c r="O29" s="40"/>
      <c r="P29" s="40"/>
      <c r="Q29" s="40"/>
    </row>
    <row r="30" spans="1:17" ht="15.75" x14ac:dyDescent="0.25">
      <c r="A30" s="235"/>
      <c r="B30" s="45"/>
      <c r="C30" s="40"/>
      <c r="D30" s="40"/>
      <c r="E30" s="40"/>
      <c r="F30" s="41"/>
      <c r="G30" s="40"/>
      <c r="H30" s="40"/>
      <c r="I30" s="40"/>
      <c r="J30" s="42"/>
      <c r="K30" s="40"/>
      <c r="L30" s="40"/>
      <c r="M30" s="40"/>
      <c r="N30" s="43"/>
      <c r="O30" s="40"/>
      <c r="P30" s="40"/>
      <c r="Q30" s="40"/>
    </row>
    <row r="31" spans="1:17" ht="15.75" x14ac:dyDescent="0.25">
      <c r="A31" s="235"/>
      <c r="B31" s="45"/>
      <c r="C31" s="40"/>
      <c r="D31" s="40"/>
      <c r="E31" s="40"/>
      <c r="F31" s="41"/>
      <c r="G31" s="40"/>
      <c r="H31" s="40"/>
      <c r="I31" s="40"/>
      <c r="J31" s="42"/>
      <c r="K31" s="40"/>
      <c r="L31" s="40"/>
      <c r="M31" s="40"/>
      <c r="N31" s="43"/>
      <c r="O31" s="40"/>
      <c r="P31" s="40"/>
      <c r="Q31" s="40"/>
    </row>
    <row r="32" spans="1:17" ht="15.75" x14ac:dyDescent="0.25">
      <c r="A32" s="235"/>
      <c r="B32" s="45"/>
      <c r="C32" s="40"/>
      <c r="D32" s="40"/>
      <c r="E32" s="40"/>
      <c r="F32" s="41"/>
      <c r="G32" s="40"/>
      <c r="H32" s="40"/>
      <c r="I32" s="40"/>
      <c r="J32" s="42"/>
      <c r="K32" s="40"/>
      <c r="L32" s="40"/>
      <c r="M32" s="40"/>
      <c r="N32" s="43"/>
      <c r="O32" s="40"/>
      <c r="P32" s="40"/>
      <c r="Q32" s="40"/>
    </row>
    <row r="33" spans="1:17" ht="15.75" x14ac:dyDescent="0.25">
      <c r="A33" s="235"/>
      <c r="B33" s="45"/>
      <c r="C33" s="40"/>
      <c r="D33" s="40"/>
      <c r="E33" s="40"/>
      <c r="F33" s="41"/>
      <c r="G33" s="40"/>
      <c r="H33" s="40"/>
      <c r="I33" s="40"/>
      <c r="J33" s="42"/>
      <c r="K33" s="40"/>
      <c r="L33" s="40"/>
      <c r="M33" s="40"/>
      <c r="N33" s="43"/>
      <c r="O33" s="40"/>
      <c r="P33" s="40"/>
      <c r="Q33" s="40"/>
    </row>
    <row r="34" spans="1:17" ht="15.75" x14ac:dyDescent="0.25">
      <c r="A34" s="235"/>
      <c r="B34" s="45"/>
      <c r="C34" s="40"/>
      <c r="D34" s="40"/>
      <c r="E34" s="40"/>
      <c r="F34" s="41"/>
      <c r="G34" s="40"/>
      <c r="H34" s="40"/>
      <c r="I34" s="40"/>
      <c r="J34" s="42"/>
      <c r="K34" s="40"/>
      <c r="L34" s="40"/>
      <c r="M34" s="40"/>
      <c r="N34" s="43"/>
      <c r="O34" s="40"/>
      <c r="P34" s="40"/>
      <c r="Q34" s="40"/>
    </row>
    <row r="35" spans="1:17" ht="15.75" x14ac:dyDescent="0.25">
      <c r="A35" s="235"/>
      <c r="B35" s="45"/>
      <c r="C35" s="40"/>
      <c r="D35" s="40"/>
      <c r="E35" s="40"/>
      <c r="F35" s="41"/>
      <c r="G35" s="40"/>
      <c r="H35" s="40"/>
      <c r="I35" s="40"/>
      <c r="J35" s="42"/>
      <c r="K35" s="40"/>
      <c r="L35" s="40"/>
      <c r="M35" s="40"/>
      <c r="N35" s="43"/>
      <c r="O35" s="40"/>
      <c r="P35" s="40"/>
      <c r="Q35" s="40"/>
    </row>
    <row r="36" spans="1:17" ht="15.75" x14ac:dyDescent="0.25">
      <c r="A36" s="237"/>
      <c r="B36" s="45"/>
      <c r="C36" s="40"/>
      <c r="D36" s="40"/>
      <c r="E36" s="40"/>
      <c r="F36" s="41"/>
      <c r="G36" s="40"/>
      <c r="H36" s="40"/>
      <c r="I36" s="40"/>
      <c r="J36" s="42"/>
      <c r="K36" s="40"/>
      <c r="L36" s="40"/>
      <c r="M36" s="40"/>
      <c r="N36" s="43"/>
      <c r="O36" s="40"/>
      <c r="P36" s="40"/>
      <c r="Q36" s="40"/>
    </row>
    <row r="37" spans="1:17" ht="15.75" x14ac:dyDescent="0.25">
      <c r="A37" s="245"/>
      <c r="B37" s="45"/>
      <c r="C37" s="40"/>
      <c r="D37" s="40"/>
      <c r="E37" s="40"/>
      <c r="F37" s="41"/>
      <c r="G37" s="40"/>
      <c r="H37" s="40"/>
      <c r="I37" s="40"/>
      <c r="J37" s="42"/>
      <c r="K37" s="40"/>
      <c r="L37" s="40"/>
      <c r="M37" s="40"/>
      <c r="N37" s="43"/>
      <c r="O37" s="40"/>
      <c r="P37" s="40"/>
      <c r="Q37" s="40"/>
    </row>
    <row r="38" spans="1:17" ht="15.75" x14ac:dyDescent="0.25">
      <c r="A38" s="245"/>
      <c r="B38" s="45"/>
      <c r="C38" s="40"/>
      <c r="D38" s="40"/>
      <c r="E38" s="40"/>
      <c r="F38" s="41"/>
      <c r="G38" s="40"/>
      <c r="H38" s="40"/>
      <c r="I38" s="40"/>
      <c r="J38" s="42"/>
      <c r="K38" s="40"/>
      <c r="L38" s="40"/>
      <c r="M38" s="40"/>
      <c r="N38" s="43"/>
      <c r="O38" s="40"/>
      <c r="P38" s="40"/>
      <c r="Q38" s="40"/>
    </row>
    <row r="39" spans="1:17" ht="15.75" x14ac:dyDescent="0.25">
      <c r="A39" s="245"/>
      <c r="B39" s="45"/>
      <c r="C39" s="40"/>
      <c r="D39" s="40"/>
      <c r="E39" s="40"/>
      <c r="F39" s="41"/>
      <c r="G39" s="40"/>
      <c r="H39" s="40"/>
      <c r="I39" s="40"/>
      <c r="J39" s="42"/>
      <c r="K39" s="40"/>
      <c r="L39" s="40"/>
      <c r="M39" s="40"/>
      <c r="N39" s="43"/>
      <c r="O39" s="40"/>
      <c r="P39" s="40"/>
      <c r="Q39" s="40"/>
    </row>
    <row r="40" spans="1:17" ht="15.75" x14ac:dyDescent="0.25">
      <c r="A40" s="240"/>
      <c r="B40" s="45"/>
      <c r="C40" s="40"/>
      <c r="D40" s="40"/>
      <c r="E40" s="40"/>
      <c r="F40" s="41"/>
      <c r="G40" s="40"/>
      <c r="H40" s="40"/>
      <c r="I40" s="40"/>
      <c r="J40" s="42"/>
      <c r="K40" s="40"/>
      <c r="L40" s="40"/>
      <c r="M40" s="40"/>
      <c r="N40" s="43"/>
      <c r="O40" s="40"/>
      <c r="P40" s="40"/>
      <c r="Q40" s="40"/>
    </row>
    <row r="41" spans="1:17" ht="15.75" x14ac:dyDescent="0.25">
      <c r="A41" s="240"/>
      <c r="B41" s="45"/>
      <c r="C41" s="40"/>
      <c r="D41" s="40"/>
      <c r="E41" s="40"/>
      <c r="F41" s="41"/>
      <c r="G41" s="40"/>
      <c r="H41" s="40"/>
      <c r="I41" s="40"/>
      <c r="J41" s="42"/>
      <c r="K41" s="40"/>
      <c r="L41" s="40"/>
      <c r="M41" s="40"/>
      <c r="N41" s="43"/>
      <c r="O41" s="40"/>
      <c r="P41" s="40"/>
      <c r="Q41" s="40"/>
    </row>
    <row r="42" spans="1:17" ht="15.75" x14ac:dyDescent="0.25">
      <c r="A42" s="240"/>
      <c r="B42" s="45"/>
      <c r="C42" s="40"/>
      <c r="D42" s="40"/>
      <c r="E42" s="40"/>
      <c r="F42" s="41"/>
      <c r="G42" s="40"/>
      <c r="H42" s="40"/>
      <c r="I42" s="40"/>
      <c r="J42" s="42"/>
      <c r="K42" s="40"/>
      <c r="L42" s="40"/>
      <c r="M42" s="40"/>
      <c r="N42" s="43"/>
      <c r="O42" s="40"/>
      <c r="P42" s="40"/>
      <c r="Q42" s="40"/>
    </row>
    <row r="43" spans="1:17" ht="15.75" x14ac:dyDescent="0.25">
      <c r="A43" s="240"/>
      <c r="B43" s="45"/>
      <c r="C43" s="40"/>
      <c r="D43" s="40"/>
      <c r="E43" s="40"/>
      <c r="F43" s="41"/>
      <c r="G43" s="40"/>
      <c r="H43" s="40"/>
      <c r="I43" s="40"/>
      <c r="J43" s="42"/>
      <c r="K43" s="40"/>
      <c r="L43" s="40"/>
      <c r="M43" s="40"/>
      <c r="N43" s="43"/>
      <c r="O43" s="40"/>
      <c r="P43" s="40"/>
      <c r="Q43" s="40"/>
    </row>
    <row r="44" spans="1:17" ht="15.75" x14ac:dyDescent="0.25">
      <c r="A44" s="240"/>
      <c r="B44" s="45"/>
      <c r="C44" s="40"/>
      <c r="D44" s="40"/>
      <c r="E44" s="40"/>
      <c r="F44" s="41"/>
      <c r="G44" s="40"/>
      <c r="H44" s="40"/>
      <c r="I44" s="40"/>
      <c r="J44" s="42"/>
      <c r="K44" s="40"/>
      <c r="L44" s="40"/>
      <c r="M44" s="40"/>
      <c r="N44" s="43"/>
      <c r="O44" s="40"/>
      <c r="P44" s="40"/>
      <c r="Q44" s="40"/>
    </row>
    <row r="45" spans="1:17" ht="15.75" x14ac:dyDescent="0.25">
      <c r="A45" s="240"/>
      <c r="B45" s="45"/>
      <c r="C45" s="40"/>
      <c r="D45" s="40"/>
      <c r="E45" s="40"/>
      <c r="F45" s="41"/>
      <c r="G45" s="40"/>
      <c r="H45" s="40"/>
      <c r="I45" s="40"/>
      <c r="J45" s="42"/>
      <c r="K45" s="40"/>
      <c r="L45" s="40"/>
      <c r="M45" s="40"/>
      <c r="N45" s="43"/>
      <c r="O45" s="40"/>
      <c r="P45" s="40"/>
      <c r="Q45" s="40"/>
    </row>
    <row r="46" spans="1:17" ht="15.75" x14ac:dyDescent="0.25">
      <c r="A46" s="240"/>
      <c r="B46" s="45"/>
      <c r="C46" s="40"/>
      <c r="D46" s="40"/>
      <c r="E46" s="40"/>
      <c r="F46" s="41"/>
      <c r="G46" s="40"/>
      <c r="H46" s="40"/>
      <c r="I46" s="40"/>
      <c r="J46" s="42"/>
      <c r="K46" s="40"/>
      <c r="L46" s="40"/>
      <c r="M46" s="40"/>
      <c r="N46" s="43"/>
      <c r="O46" s="40"/>
      <c r="P46" s="40"/>
      <c r="Q46" s="40"/>
    </row>
    <row r="47" spans="1:17" ht="15.75" x14ac:dyDescent="0.25">
      <c r="A47" s="240"/>
      <c r="B47" s="45"/>
      <c r="C47" s="40"/>
      <c r="D47" s="40"/>
      <c r="E47" s="40"/>
      <c r="F47" s="41"/>
      <c r="G47" s="40"/>
      <c r="H47" s="40"/>
      <c r="I47" s="40"/>
      <c r="J47" s="42"/>
      <c r="K47" s="40"/>
      <c r="L47" s="40"/>
      <c r="M47" s="40"/>
      <c r="N47" s="43"/>
      <c r="O47" s="40"/>
      <c r="P47" s="40"/>
      <c r="Q47" s="40"/>
    </row>
    <row r="48" spans="1:17" ht="15.75" x14ac:dyDescent="0.25">
      <c r="A48" s="240"/>
      <c r="B48" s="45"/>
      <c r="C48" s="40"/>
      <c r="D48" s="40"/>
      <c r="E48" s="40"/>
      <c r="F48" s="41"/>
      <c r="G48" s="40"/>
      <c r="H48" s="40"/>
      <c r="I48" s="40"/>
      <c r="J48" s="42"/>
      <c r="K48" s="40"/>
      <c r="L48" s="40"/>
      <c r="M48" s="40"/>
      <c r="N48" s="43"/>
      <c r="O48" s="40"/>
      <c r="P48" s="40"/>
      <c r="Q48" s="40"/>
    </row>
    <row r="49" spans="1:17" ht="15.75" x14ac:dyDescent="0.25">
      <c r="A49" s="240"/>
      <c r="B49" s="45"/>
      <c r="C49" s="40"/>
      <c r="D49" s="40"/>
      <c r="E49" s="40"/>
      <c r="F49" s="41"/>
      <c r="G49" s="40"/>
      <c r="H49" s="40"/>
      <c r="I49" s="40"/>
      <c r="J49" s="42"/>
      <c r="K49" s="40"/>
      <c r="L49" s="40"/>
      <c r="M49" s="40"/>
      <c r="N49" s="43"/>
      <c r="O49" s="40"/>
      <c r="P49" s="40"/>
      <c r="Q49" s="40"/>
    </row>
    <row r="50" spans="1:17" ht="15.75" x14ac:dyDescent="0.25">
      <c r="A50" s="240"/>
      <c r="B50" s="45"/>
      <c r="C50" s="40"/>
      <c r="D50" s="40"/>
      <c r="E50" s="40"/>
      <c r="F50" s="41"/>
      <c r="G50" s="40"/>
      <c r="H50" s="40"/>
      <c r="I50" s="40"/>
      <c r="J50" s="42"/>
      <c r="K50" s="40"/>
      <c r="L50" s="40"/>
      <c r="M50" s="40"/>
      <c r="N50" s="43"/>
      <c r="O50" s="40"/>
      <c r="P50" s="40"/>
      <c r="Q50" s="40"/>
    </row>
    <row r="51" spans="1:17" ht="15.75" x14ac:dyDescent="0.25">
      <c r="A51" s="240"/>
      <c r="B51" s="45"/>
      <c r="C51" s="40"/>
      <c r="D51" s="40"/>
      <c r="E51" s="40"/>
      <c r="F51" s="41"/>
      <c r="G51" s="40"/>
      <c r="H51" s="40"/>
      <c r="I51" s="40"/>
      <c r="J51" s="42"/>
      <c r="K51" s="40"/>
      <c r="L51" s="40"/>
      <c r="M51" s="40"/>
      <c r="N51" s="43"/>
      <c r="O51" s="40"/>
      <c r="P51" s="40"/>
      <c r="Q51" s="40"/>
    </row>
    <row r="52" spans="1:17" ht="15.75" x14ac:dyDescent="0.25">
      <c r="A52" s="240"/>
      <c r="B52" s="45"/>
      <c r="C52" s="40"/>
      <c r="D52" s="40"/>
      <c r="E52" s="40"/>
      <c r="F52" s="41"/>
      <c r="G52" s="40"/>
      <c r="H52" s="40"/>
      <c r="I52" s="40"/>
      <c r="J52" s="42"/>
      <c r="K52" s="40"/>
      <c r="L52" s="40"/>
      <c r="M52" s="40"/>
      <c r="N52" s="43"/>
      <c r="O52" s="40"/>
      <c r="P52" s="40"/>
      <c r="Q52" s="40"/>
    </row>
    <row r="53" spans="1:17" ht="15.75" x14ac:dyDescent="0.25">
      <c r="A53" s="240"/>
      <c r="B53" s="45"/>
      <c r="C53" s="40"/>
      <c r="D53" s="40"/>
      <c r="E53" s="40"/>
      <c r="F53" s="41"/>
      <c r="G53" s="40"/>
      <c r="H53" s="40"/>
      <c r="I53" s="40"/>
      <c r="J53" s="42"/>
      <c r="K53" s="40"/>
      <c r="L53" s="40"/>
      <c r="M53" s="40"/>
      <c r="N53" s="43"/>
      <c r="O53" s="40"/>
      <c r="P53" s="40"/>
      <c r="Q53" s="40"/>
    </row>
    <row r="54" spans="1:17" ht="15.75" x14ac:dyDescent="0.25">
      <c r="A54" s="240"/>
      <c r="B54" s="45"/>
      <c r="C54" s="40"/>
      <c r="D54" s="40"/>
      <c r="E54" s="40"/>
      <c r="F54" s="41"/>
      <c r="G54" s="40"/>
      <c r="H54" s="40"/>
      <c r="I54" s="40"/>
      <c r="J54" s="42"/>
      <c r="K54" s="40"/>
      <c r="L54" s="40"/>
      <c r="M54" s="40"/>
      <c r="N54" s="43"/>
      <c r="O54" s="40"/>
      <c r="P54" s="40"/>
      <c r="Q54" s="40"/>
    </row>
    <row r="55" spans="1:17" ht="15.75" x14ac:dyDescent="0.25">
      <c r="A55" s="240"/>
      <c r="B55" s="170"/>
      <c r="C55" s="231"/>
      <c r="D55" s="231"/>
      <c r="E55" s="231"/>
      <c r="F55" s="171"/>
      <c r="G55" s="231"/>
      <c r="H55" s="231"/>
      <c r="I55" s="231"/>
      <c r="J55" s="155"/>
      <c r="K55" s="231"/>
      <c r="L55" s="231"/>
      <c r="M55" s="231"/>
      <c r="N55" s="172"/>
      <c r="O55" s="231"/>
      <c r="P55" s="231"/>
      <c r="Q55" s="231"/>
    </row>
    <row r="56" spans="1:17" ht="15.75" x14ac:dyDescent="0.25">
      <c r="A56" s="246"/>
      <c r="B56" s="40"/>
      <c r="C56" s="247"/>
      <c r="D56" s="247"/>
      <c r="E56" s="40"/>
      <c r="F56" s="162"/>
      <c r="G56" s="247"/>
      <c r="H56" s="247"/>
      <c r="I56" s="40"/>
      <c r="J56" s="163"/>
      <c r="K56" s="247"/>
      <c r="L56" s="247"/>
      <c r="M56" s="40"/>
      <c r="N56" s="174"/>
      <c r="O56" s="247"/>
      <c r="P56" s="247"/>
      <c r="Q56" s="40"/>
    </row>
  </sheetData>
  <sheetProtection algorithmName="SHA-512" hashValue="nWHoH4ApEQnYVc3k6EqQMh8mXkDF85RVCrIB6FyHK41fi+8ULUEQanqaearsCm3WvEb5gAt/jJzsBznX48mZ3g==" saltValue="q1kcS/fVU0nPB15I3be7WA==" spinCount="100000" sheet="1" objects="1" scenarios="1" selectLockedCells="1" selectUnlockedCells="1"/>
  <conditionalFormatting sqref="B3:B55">
    <cfRule type="expression" priority="38" stopIfTrue="1">
      <formula>AND(ISBLANK(#REF!),ISBLANK(#REF!))</formula>
    </cfRule>
    <cfRule type="expression" dxfId="385" priority="39">
      <formula>OR(AND(NOT(ISBLANK(#REF!)),#REF!&lt;&gt;C3),AND(NOT(ISBLANK(#REF!)),#REF!&lt;&gt;E3))</formula>
    </cfRule>
    <cfRule type="expression" dxfId="384" priority="40">
      <formula>OR(C3=350, C3=300,C3=200,C3=100)</formula>
    </cfRule>
    <cfRule type="expression" dxfId="383" priority="41">
      <formula>OR(#REF!=C3,E3=#REF!)</formula>
    </cfRule>
  </conditionalFormatting>
  <conditionalFormatting sqref="C3:E55">
    <cfRule type="expression" dxfId="382" priority="37">
      <formula>#REF!="NO"</formula>
    </cfRule>
  </conditionalFormatting>
  <conditionalFormatting sqref="G3:I55">
    <cfRule type="expression" dxfId="381" priority="36">
      <formula>#REF!="NO"</formula>
    </cfRule>
  </conditionalFormatting>
  <conditionalFormatting sqref="K3:M55">
    <cfRule type="expression" dxfId="380" priority="35">
      <formula>#REF!="NO"</formula>
    </cfRule>
  </conditionalFormatting>
  <conditionalFormatting sqref="O3:Q55">
    <cfRule type="expression" dxfId="379" priority="34">
      <formula>#REF!="NO"</formula>
    </cfRule>
  </conditionalFormatting>
  <conditionalFormatting sqref="F3:F55">
    <cfRule type="expression" priority="29" stopIfTrue="1">
      <formula>AND(ISBLANK(#REF!),ISBLANK(#REF!))</formula>
    </cfRule>
    <cfRule type="expression" dxfId="378" priority="30">
      <formula>OR(AND(NOT(ISBLANK(#REF!)),#REF!&lt;&gt;G3),AND(NOT(ISBLANK(#REF!)),#REF!&lt;&gt;I3))</formula>
    </cfRule>
    <cfRule type="expression" dxfId="377" priority="31">
      <formula>OR(G3=350, G3=300,G3=200,G3=100)</formula>
    </cfRule>
    <cfRule type="expression" dxfId="376" priority="32">
      <formula>OR(#REF!=G3,I3=#REF!)</formula>
    </cfRule>
  </conditionalFormatting>
  <conditionalFormatting sqref="N3:N55">
    <cfRule type="expression" priority="25" stopIfTrue="1">
      <formula>AND(ISBLANK(#REF!),ISBLANK(#REF!))</formula>
    </cfRule>
    <cfRule type="expression" dxfId="375" priority="26">
      <formula>OR(AND(NOT(ISBLANK(#REF!)),#REF!&lt;&gt;O3),AND(NOT(ISBLANK(#REF!)),#REF!&lt;&gt;Q3))</formula>
    </cfRule>
    <cfRule type="expression" dxfId="374" priority="27">
      <formula>OR(O3=350, O3=300,O3=200,O3=100)</formula>
    </cfRule>
    <cfRule type="expression" dxfId="373" priority="28">
      <formula>OR(#REF!=O3,Q3=#REF!)</formula>
    </cfRule>
  </conditionalFormatting>
  <conditionalFormatting sqref="A3:A10 A13:A56">
    <cfRule type="expression" dxfId="372" priority="11165">
      <formula>#REF!="NO"</formula>
    </cfRule>
  </conditionalFormatting>
  <conditionalFormatting sqref="A11:A12">
    <cfRule type="expression" dxfId="371" priority="11167">
      <formula>#REF!="NO"</formula>
    </cfRule>
  </conditionalFormatting>
  <conditionalFormatting sqref="B3:B55 F3:F55 J3:J55 N3:N55">
    <cfRule type="expression" dxfId="370" priority="11530">
      <formula>#REF!="Incomplete"</formula>
    </cfRule>
  </conditionalFormatting>
  <conditionalFormatting sqref="J3:J55">
    <cfRule type="expression" priority="11872" stopIfTrue="1">
      <formula>AND(ISBLANK(#REF!),ISBLANK(#REF!))</formula>
    </cfRule>
    <cfRule type="expression" dxfId="369" priority="11873">
      <formula>OR(AND(NOT(ISBLANK(#REF!)),#REF!&lt;&gt;K3),AND(NOT(ISBLANK(#REF!)),#REF!&lt;&gt;M3))</formula>
    </cfRule>
    <cfRule type="expression" dxfId="368" priority="11874">
      <formula>OR(K3=350, K3=300,K3=200,K3=100)</formula>
    </cfRule>
    <cfRule type="expression" dxfId="367" priority="11875">
      <formula>OR(#REF!=K3,M3=#REF!)</formula>
    </cfRule>
  </conditionalFormatting>
  <dataValidations count="1">
    <dataValidation showInputMessage="1" showErrorMessage="1" sqref="N2:N56 J2:J56 F2:F56 B3:B55" xr:uid="{110C9B5B-44CF-41AE-BC17-A473EEEFCF3E}"/>
  </dataValidations>
  <pageMargins left="0.7" right="0.7" top="0.75" bottom="0.75" header="0.3" footer="0.3"/>
  <pageSetup paperSize="3" scale="69"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5078ED1B-E62E-455C-B617-297CCCAE4CD9}">
          <x14:formula1>
            <xm:f>'Pic List'!$C$2:$C$4</xm:f>
          </x14:formula1>
          <xm:sqref>E3:E55 Q3:Q55 I3:I55 M3:M55</xm:sqref>
        </x14:dataValidation>
        <x14:dataValidation type="list" showInputMessage="1" showErrorMessage="1" xr:uid="{E26747BF-60EE-4B8B-BFE6-F89752E2DB11}">
          <x14:formula1>
            <xm:f>'Pic List'!$E$2:$E$5</xm:f>
          </x14:formula1>
          <xm:sqref>D2:D56 H2:H56 P2:P56 L2:L56</xm:sqref>
        </x14:dataValidation>
        <x14:dataValidation type="list" showInputMessage="1" showErrorMessage="1" xr:uid="{FFB7CC3B-5D87-46EC-ABC5-B01F92EAA903}">
          <x14:formula1>
            <xm:f>'Pic List'!$B$2:$B$5</xm:f>
          </x14:formula1>
          <xm:sqref>C3:C55 G2:G56 K2:K56 O2:O56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19D20-C68F-4EE5-950A-F2BB2DF75E99}">
  <sheetPr>
    <outlinePr summaryBelow="0" summaryRight="0"/>
  </sheetPr>
  <dimension ref="A1:AD63"/>
  <sheetViews>
    <sheetView showGridLines="0" showZeros="0" topLeftCell="A2" zoomScale="90" zoomScaleNormal="90" workbookViewId="0">
      <selection activeCell="K13" sqref="K13"/>
    </sheetView>
  </sheetViews>
  <sheetFormatPr defaultColWidth="9.140625" defaultRowHeight="15" outlineLevelCol="1" x14ac:dyDescent="0.25"/>
  <cols>
    <col min="1" max="1" width="40.5703125" style="31" customWidth="1"/>
    <col min="2" max="3" width="6.140625" style="13" customWidth="1"/>
    <col min="4" max="4" width="6.140625" style="13" customWidth="1" outlineLevel="1"/>
    <col min="5" max="7" width="6.140625" style="3" customWidth="1" outlineLevel="1"/>
    <col min="8" max="8" width="25.7109375" style="3" customWidth="1" outlineLevel="1"/>
    <col min="9" max="9" width="6.140625" style="3" customWidth="1" outlineLevel="1"/>
    <col min="10" max="10" width="6.140625" style="3" customWidth="1"/>
    <col min="11" max="14" width="6.140625" style="3" customWidth="1" outlineLevel="1"/>
    <col min="15" max="15" width="25.7109375" style="3" customWidth="1" outlineLevel="1"/>
    <col min="16" max="16" width="6.140625" style="3" customWidth="1" outlineLevel="1"/>
    <col min="17" max="17" width="6.140625" style="3" customWidth="1"/>
    <col min="18" max="21" width="6.140625" style="3" customWidth="1" outlineLevel="1"/>
    <col min="22" max="22" width="25.7109375" style="14" customWidth="1" outlineLevel="1"/>
    <col min="23" max="23" width="6.140625" style="14" customWidth="1" outlineLevel="1"/>
    <col min="24" max="24" width="6.140625" style="15" customWidth="1"/>
    <col min="25" max="25" width="6.140625" style="15" customWidth="1" outlineLevel="1"/>
    <col min="26" max="28" width="6.140625" style="13" customWidth="1" outlineLevel="1"/>
    <col min="29" max="29" width="25.7109375" style="16" customWidth="1" outlineLevel="1"/>
    <col min="30" max="30" width="6.140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7.25" thickBot="1" x14ac:dyDescent="0.3">
      <c r="A11" s="404" t="s">
        <v>27</v>
      </c>
      <c r="B11" s="405" t="s">
        <v>28</v>
      </c>
      <c r="C11" s="406" t="s">
        <v>29</v>
      </c>
      <c r="D11" s="406" t="s">
        <v>164</v>
      </c>
      <c r="E11" s="406" t="s">
        <v>30</v>
      </c>
      <c r="F11" s="406" t="s">
        <v>31</v>
      </c>
      <c r="G11" s="406" t="s">
        <v>149</v>
      </c>
      <c r="H11" s="407" t="s">
        <v>385</v>
      </c>
      <c r="I11" s="406" t="s">
        <v>168</v>
      </c>
      <c r="J11" s="408" t="s">
        <v>33</v>
      </c>
      <c r="K11" s="408" t="s">
        <v>165</v>
      </c>
      <c r="L11" s="409" t="s">
        <v>49</v>
      </c>
      <c r="M11" s="409" t="s">
        <v>35</v>
      </c>
      <c r="N11" s="409" t="s">
        <v>446</v>
      </c>
      <c r="O11" s="410" t="s">
        <v>386</v>
      </c>
      <c r="P11" s="409" t="s">
        <v>169</v>
      </c>
      <c r="Q11" s="411" t="s">
        <v>37</v>
      </c>
      <c r="R11" s="411" t="s">
        <v>166</v>
      </c>
      <c r="S11" s="411" t="s">
        <v>100</v>
      </c>
      <c r="T11" s="411" t="s">
        <v>101</v>
      </c>
      <c r="U11" s="411" t="s">
        <v>447</v>
      </c>
      <c r="V11" s="412" t="s">
        <v>387</v>
      </c>
      <c r="W11" s="411" t="s">
        <v>170</v>
      </c>
      <c r="X11" s="413" t="s">
        <v>41</v>
      </c>
      <c r="Y11" s="413" t="s">
        <v>167</v>
      </c>
      <c r="Z11" s="413" t="s">
        <v>34</v>
      </c>
      <c r="AA11" s="413" t="s">
        <v>43</v>
      </c>
      <c r="AB11" s="413" t="s">
        <v>443</v>
      </c>
      <c r="AC11" s="414" t="s">
        <v>388</v>
      </c>
      <c r="AD11" s="415" t="s">
        <v>171</v>
      </c>
    </row>
    <row r="12" spans="1:30" ht="15.75" x14ac:dyDescent="0.25">
      <c r="A12" s="540" t="s">
        <v>371</v>
      </c>
      <c r="B12" s="560"/>
      <c r="C12" s="541"/>
      <c r="D12" s="542"/>
      <c r="E12" s="541"/>
      <c r="F12" s="541"/>
      <c r="G12" s="541"/>
      <c r="H12" s="543"/>
      <c r="I12" s="547"/>
      <c r="J12" s="545"/>
      <c r="K12" s="541"/>
      <c r="L12" s="541"/>
      <c r="M12" s="541"/>
      <c r="N12" s="541"/>
      <c r="O12" s="546"/>
      <c r="P12" s="547"/>
      <c r="Q12" s="548"/>
      <c r="R12" s="541"/>
      <c r="S12" s="541"/>
      <c r="T12" s="541"/>
      <c r="U12" s="541"/>
      <c r="V12" s="546"/>
      <c r="W12" s="547"/>
      <c r="X12" s="549"/>
      <c r="Y12" s="541"/>
      <c r="Z12" s="541"/>
      <c r="AA12" s="541"/>
      <c r="AB12" s="541"/>
      <c r="AC12" s="546"/>
      <c r="AD12" s="550"/>
    </row>
    <row r="13" spans="1:30" ht="15.75" x14ac:dyDescent="0.25">
      <c r="A13" s="503" t="s">
        <v>135</v>
      </c>
      <c r="B13" s="504"/>
      <c r="C13" s="325"/>
      <c r="D13" s="497"/>
      <c r="E13" s="497" t="s">
        <v>11</v>
      </c>
      <c r="F13" s="497" t="s">
        <v>16</v>
      </c>
      <c r="G13" s="497" t="s">
        <v>58</v>
      </c>
      <c r="H13" s="498"/>
      <c r="I13" s="499"/>
      <c r="J13" s="327"/>
      <c r="K13" s="497"/>
      <c r="L13" s="497" t="s">
        <v>12</v>
      </c>
      <c r="M13" s="497" t="s">
        <v>17</v>
      </c>
      <c r="N13" s="497" t="s">
        <v>58</v>
      </c>
      <c r="O13" s="498"/>
      <c r="P13" s="499"/>
      <c r="Q13" s="328"/>
      <c r="R13" s="497"/>
      <c r="S13" s="497" t="s">
        <v>13</v>
      </c>
      <c r="T13" s="497" t="s">
        <v>18</v>
      </c>
      <c r="U13" s="497" t="s">
        <v>58</v>
      </c>
      <c r="V13" s="498"/>
      <c r="W13" s="499"/>
      <c r="X13" s="386"/>
      <c r="Y13" s="497"/>
      <c r="Z13" s="497" t="s">
        <v>13</v>
      </c>
      <c r="AA13" s="497" t="s">
        <v>18</v>
      </c>
      <c r="AB13" s="497" t="s">
        <v>58</v>
      </c>
      <c r="AC13" s="498"/>
      <c r="AD13" s="502"/>
    </row>
    <row r="14" spans="1:30" ht="15.75" x14ac:dyDescent="0.25">
      <c r="A14" s="437" t="s">
        <v>136</v>
      </c>
      <c r="B14" s="431"/>
      <c r="C14" s="332"/>
      <c r="D14" s="438"/>
      <c r="E14" s="438" t="s">
        <v>11</v>
      </c>
      <c r="F14" s="438" t="s">
        <v>16</v>
      </c>
      <c r="G14" s="438" t="s">
        <v>58</v>
      </c>
      <c r="H14" s="439"/>
      <c r="I14" s="440"/>
      <c r="J14" s="334"/>
      <c r="K14" s="438"/>
      <c r="L14" s="438" t="s">
        <v>12</v>
      </c>
      <c r="M14" s="438" t="s">
        <v>17</v>
      </c>
      <c r="N14" s="438" t="s">
        <v>58</v>
      </c>
      <c r="O14" s="439"/>
      <c r="P14" s="440"/>
      <c r="Q14" s="335"/>
      <c r="R14" s="438"/>
      <c r="S14" s="438" t="s">
        <v>13</v>
      </c>
      <c r="T14" s="438" t="s">
        <v>18</v>
      </c>
      <c r="U14" s="438" t="s">
        <v>58</v>
      </c>
      <c r="V14" s="439"/>
      <c r="W14" s="440"/>
      <c r="X14" s="387"/>
      <c r="Y14" s="438"/>
      <c r="Z14" s="438" t="s">
        <v>13</v>
      </c>
      <c r="AA14" s="438" t="s">
        <v>18</v>
      </c>
      <c r="AB14" s="438" t="s">
        <v>58</v>
      </c>
      <c r="AC14" s="439"/>
      <c r="AD14" s="441"/>
    </row>
    <row r="15" spans="1:30" ht="15.75" x14ac:dyDescent="0.25">
      <c r="A15" s="430" t="s">
        <v>372</v>
      </c>
      <c r="B15" s="431"/>
      <c r="C15" s="332"/>
      <c r="D15" s="433"/>
      <c r="E15" s="433" t="s">
        <v>11</v>
      </c>
      <c r="F15" s="433" t="s">
        <v>16</v>
      </c>
      <c r="G15" s="433" t="s">
        <v>58</v>
      </c>
      <c r="H15" s="434"/>
      <c r="I15" s="435"/>
      <c r="J15" s="334"/>
      <c r="K15" s="433"/>
      <c r="L15" s="433" t="s">
        <v>12</v>
      </c>
      <c r="M15" s="433" t="s">
        <v>17</v>
      </c>
      <c r="N15" s="433" t="s">
        <v>58</v>
      </c>
      <c r="O15" s="434"/>
      <c r="P15" s="435"/>
      <c r="Q15" s="335"/>
      <c r="R15" s="433"/>
      <c r="S15" s="433" t="s">
        <v>13</v>
      </c>
      <c r="T15" s="433" t="s">
        <v>18</v>
      </c>
      <c r="U15" s="433" t="s">
        <v>58</v>
      </c>
      <c r="V15" s="434"/>
      <c r="W15" s="435"/>
      <c r="X15" s="387"/>
      <c r="Y15" s="433"/>
      <c r="Z15" s="433" t="s">
        <v>13</v>
      </c>
      <c r="AA15" s="433" t="s">
        <v>18</v>
      </c>
      <c r="AB15" s="433" t="s">
        <v>58</v>
      </c>
      <c r="AC15" s="434"/>
      <c r="AD15" s="436"/>
    </row>
    <row r="16" spans="1:30" ht="15.75" x14ac:dyDescent="0.25">
      <c r="A16" s="437" t="s">
        <v>373</v>
      </c>
      <c r="B16" s="431"/>
      <c r="C16" s="332"/>
      <c r="D16" s="438"/>
      <c r="E16" s="438" t="s">
        <v>11</v>
      </c>
      <c r="F16" s="438" t="s">
        <v>16</v>
      </c>
      <c r="G16" s="438" t="s">
        <v>58</v>
      </c>
      <c r="H16" s="439"/>
      <c r="I16" s="440"/>
      <c r="J16" s="334"/>
      <c r="K16" s="438"/>
      <c r="L16" s="438" t="s">
        <v>12</v>
      </c>
      <c r="M16" s="438" t="s">
        <v>17</v>
      </c>
      <c r="N16" s="438" t="s">
        <v>58</v>
      </c>
      <c r="O16" s="439"/>
      <c r="P16" s="440"/>
      <c r="Q16" s="335"/>
      <c r="R16" s="438"/>
      <c r="S16" s="438" t="s">
        <v>13</v>
      </c>
      <c r="T16" s="438" t="s">
        <v>18</v>
      </c>
      <c r="U16" s="438" t="s">
        <v>58</v>
      </c>
      <c r="V16" s="439"/>
      <c r="W16" s="440"/>
      <c r="X16" s="387"/>
      <c r="Y16" s="438"/>
      <c r="Z16" s="438" t="s">
        <v>13</v>
      </c>
      <c r="AA16" s="438" t="s">
        <v>18</v>
      </c>
      <c r="AB16" s="438" t="s">
        <v>58</v>
      </c>
      <c r="AC16" s="439"/>
      <c r="AD16" s="441"/>
    </row>
    <row r="17" spans="1:30" ht="15.75" x14ac:dyDescent="0.25">
      <c r="A17" s="430" t="s">
        <v>374</v>
      </c>
      <c r="B17" s="431"/>
      <c r="C17" s="332"/>
      <c r="D17" s="433"/>
      <c r="E17" s="433" t="s">
        <v>11</v>
      </c>
      <c r="F17" s="433" t="s">
        <v>16</v>
      </c>
      <c r="G17" s="433" t="s">
        <v>58</v>
      </c>
      <c r="H17" s="434"/>
      <c r="I17" s="435"/>
      <c r="J17" s="334"/>
      <c r="K17" s="433"/>
      <c r="L17" s="433" t="s">
        <v>12</v>
      </c>
      <c r="M17" s="433" t="s">
        <v>17</v>
      </c>
      <c r="N17" s="433" t="s">
        <v>58</v>
      </c>
      <c r="O17" s="434"/>
      <c r="P17" s="435"/>
      <c r="Q17" s="335"/>
      <c r="R17" s="433"/>
      <c r="S17" s="433" t="s">
        <v>13</v>
      </c>
      <c r="T17" s="433" t="s">
        <v>18</v>
      </c>
      <c r="U17" s="433" t="s">
        <v>58</v>
      </c>
      <c r="V17" s="434"/>
      <c r="W17" s="435"/>
      <c r="X17" s="387"/>
      <c r="Y17" s="433"/>
      <c r="Z17" s="433" t="s">
        <v>13</v>
      </c>
      <c r="AA17" s="433" t="s">
        <v>18</v>
      </c>
      <c r="AB17" s="433" t="s">
        <v>58</v>
      </c>
      <c r="AC17" s="434"/>
      <c r="AD17" s="436"/>
    </row>
    <row r="18" spans="1:30" ht="15.75" x14ac:dyDescent="0.25">
      <c r="A18" s="437" t="s">
        <v>375</v>
      </c>
      <c r="B18" s="431"/>
      <c r="C18" s="332"/>
      <c r="D18" s="438"/>
      <c r="E18" s="438" t="s">
        <v>11</v>
      </c>
      <c r="F18" s="438" t="s">
        <v>16</v>
      </c>
      <c r="G18" s="438" t="s">
        <v>58</v>
      </c>
      <c r="H18" s="439"/>
      <c r="I18" s="440"/>
      <c r="J18" s="334"/>
      <c r="K18" s="438"/>
      <c r="L18" s="438" t="s">
        <v>12</v>
      </c>
      <c r="M18" s="438" t="s">
        <v>17</v>
      </c>
      <c r="N18" s="438" t="s">
        <v>58</v>
      </c>
      <c r="O18" s="439"/>
      <c r="P18" s="440"/>
      <c r="Q18" s="335"/>
      <c r="R18" s="438"/>
      <c r="S18" s="438" t="s">
        <v>13</v>
      </c>
      <c r="T18" s="438" t="s">
        <v>18</v>
      </c>
      <c r="U18" s="438" t="s">
        <v>58</v>
      </c>
      <c r="V18" s="439"/>
      <c r="W18" s="440"/>
      <c r="X18" s="387"/>
      <c r="Y18" s="438"/>
      <c r="Z18" s="438" t="s">
        <v>13</v>
      </c>
      <c r="AA18" s="438" t="s">
        <v>18</v>
      </c>
      <c r="AB18" s="438" t="s">
        <v>58</v>
      </c>
      <c r="AC18" s="439"/>
      <c r="AD18" s="441"/>
    </row>
    <row r="19" spans="1:30" ht="15.75" x14ac:dyDescent="0.25">
      <c r="A19" s="430" t="s">
        <v>376</v>
      </c>
      <c r="B19" s="431"/>
      <c r="C19" s="332"/>
      <c r="D19" s="433"/>
      <c r="E19" s="433" t="s">
        <v>11</v>
      </c>
      <c r="F19" s="433" t="s">
        <v>16</v>
      </c>
      <c r="G19" s="433" t="s">
        <v>58</v>
      </c>
      <c r="H19" s="434"/>
      <c r="I19" s="435"/>
      <c r="J19" s="334"/>
      <c r="K19" s="433"/>
      <c r="L19" s="433" t="s">
        <v>12</v>
      </c>
      <c r="M19" s="433" t="s">
        <v>17</v>
      </c>
      <c r="N19" s="433" t="s">
        <v>58</v>
      </c>
      <c r="O19" s="434"/>
      <c r="P19" s="435"/>
      <c r="Q19" s="335"/>
      <c r="R19" s="433"/>
      <c r="S19" s="433" t="s">
        <v>13</v>
      </c>
      <c r="T19" s="433" t="s">
        <v>18</v>
      </c>
      <c r="U19" s="433" t="s">
        <v>58</v>
      </c>
      <c r="V19" s="434"/>
      <c r="W19" s="435"/>
      <c r="X19" s="387"/>
      <c r="Y19" s="433"/>
      <c r="Z19" s="433" t="s">
        <v>13</v>
      </c>
      <c r="AA19" s="433" t="s">
        <v>18</v>
      </c>
      <c r="AB19" s="433" t="s">
        <v>58</v>
      </c>
      <c r="AC19" s="434"/>
      <c r="AD19" s="436"/>
    </row>
    <row r="20" spans="1:30" ht="15.75" x14ac:dyDescent="0.25">
      <c r="A20" s="437"/>
      <c r="B20" s="431"/>
      <c r="C20" s="332"/>
      <c r="D20" s="438"/>
      <c r="E20" s="438"/>
      <c r="F20" s="438"/>
      <c r="G20" s="438"/>
      <c r="H20" s="439"/>
      <c r="I20" s="440"/>
      <c r="J20" s="334"/>
      <c r="K20" s="438"/>
      <c r="L20" s="438"/>
      <c r="M20" s="438"/>
      <c r="N20" s="438"/>
      <c r="O20" s="439"/>
      <c r="P20" s="440"/>
      <c r="Q20" s="335"/>
      <c r="R20" s="438"/>
      <c r="S20" s="438"/>
      <c r="T20" s="438"/>
      <c r="U20" s="438"/>
      <c r="V20" s="439"/>
      <c r="W20" s="440"/>
      <c r="X20" s="387"/>
      <c r="Y20" s="438"/>
      <c r="Z20" s="438"/>
      <c r="AA20" s="438"/>
      <c r="AB20" s="438"/>
      <c r="AC20" s="439"/>
      <c r="AD20" s="441"/>
    </row>
    <row r="21" spans="1:30" ht="15.75" x14ac:dyDescent="0.25">
      <c r="A21" s="442"/>
      <c r="B21" s="431"/>
      <c r="C21" s="332"/>
      <c r="D21" s="433"/>
      <c r="E21" s="433"/>
      <c r="F21" s="433"/>
      <c r="G21" s="433"/>
      <c r="H21" s="434"/>
      <c r="I21" s="435"/>
      <c r="J21" s="334"/>
      <c r="K21" s="433"/>
      <c r="L21" s="433"/>
      <c r="M21" s="433"/>
      <c r="N21" s="433"/>
      <c r="O21" s="434"/>
      <c r="P21" s="435"/>
      <c r="Q21" s="335"/>
      <c r="R21" s="433"/>
      <c r="S21" s="433"/>
      <c r="T21" s="433"/>
      <c r="U21" s="433"/>
      <c r="V21" s="434"/>
      <c r="W21" s="435"/>
      <c r="X21" s="387"/>
      <c r="Y21" s="433"/>
      <c r="Z21" s="433"/>
      <c r="AA21" s="433"/>
      <c r="AB21" s="433"/>
      <c r="AC21" s="434"/>
      <c r="AD21" s="436"/>
    </row>
    <row r="22" spans="1:30" ht="15.75" x14ac:dyDescent="0.25">
      <c r="A22" s="562"/>
      <c r="B22" s="431"/>
      <c r="C22" s="332"/>
      <c r="D22" s="438"/>
      <c r="E22" s="438"/>
      <c r="F22" s="438"/>
      <c r="G22" s="438"/>
      <c r="H22" s="439"/>
      <c r="I22" s="440"/>
      <c r="J22" s="334"/>
      <c r="K22" s="438"/>
      <c r="L22" s="438"/>
      <c r="M22" s="438"/>
      <c r="N22" s="438"/>
      <c r="O22" s="439"/>
      <c r="P22" s="440"/>
      <c r="Q22" s="335"/>
      <c r="R22" s="438"/>
      <c r="S22" s="438"/>
      <c r="T22" s="438"/>
      <c r="U22" s="438"/>
      <c r="V22" s="439"/>
      <c r="W22" s="440"/>
      <c r="X22" s="387"/>
      <c r="Y22" s="438"/>
      <c r="Z22" s="438"/>
      <c r="AA22" s="438"/>
      <c r="AB22" s="438"/>
      <c r="AC22" s="439"/>
      <c r="AD22" s="441"/>
    </row>
    <row r="23" spans="1:30" ht="15.75" x14ac:dyDescent="0.25">
      <c r="A23" s="430"/>
      <c r="B23" s="431"/>
      <c r="C23" s="332"/>
      <c r="D23" s="433"/>
      <c r="E23" s="433"/>
      <c r="F23" s="433"/>
      <c r="G23" s="433"/>
      <c r="H23" s="434"/>
      <c r="I23" s="435"/>
      <c r="J23" s="334"/>
      <c r="K23" s="433"/>
      <c r="L23" s="433"/>
      <c r="M23" s="433"/>
      <c r="N23" s="433"/>
      <c r="O23" s="434"/>
      <c r="P23" s="435"/>
      <c r="Q23" s="335"/>
      <c r="R23" s="433"/>
      <c r="S23" s="433"/>
      <c r="T23" s="433"/>
      <c r="U23" s="433"/>
      <c r="V23" s="434"/>
      <c r="W23" s="435"/>
      <c r="X23" s="387"/>
      <c r="Y23" s="433"/>
      <c r="Z23" s="433"/>
      <c r="AA23" s="433"/>
      <c r="AB23" s="433"/>
      <c r="AC23" s="434"/>
      <c r="AD23" s="436"/>
    </row>
    <row r="24" spans="1:30" ht="15.75" x14ac:dyDescent="0.25">
      <c r="A24" s="437"/>
      <c r="B24" s="431"/>
      <c r="C24" s="332"/>
      <c r="D24" s="438"/>
      <c r="E24" s="438"/>
      <c r="F24" s="438"/>
      <c r="G24" s="438"/>
      <c r="H24" s="439"/>
      <c r="I24" s="440"/>
      <c r="J24" s="334"/>
      <c r="K24" s="438"/>
      <c r="L24" s="438"/>
      <c r="M24" s="438"/>
      <c r="N24" s="438"/>
      <c r="O24" s="439"/>
      <c r="P24" s="440"/>
      <c r="Q24" s="335"/>
      <c r="R24" s="438"/>
      <c r="S24" s="438"/>
      <c r="T24" s="438"/>
      <c r="U24" s="438"/>
      <c r="V24" s="439"/>
      <c r="W24" s="440"/>
      <c r="X24" s="387"/>
      <c r="Y24" s="438"/>
      <c r="Z24" s="438"/>
      <c r="AA24" s="438"/>
      <c r="AB24" s="438"/>
      <c r="AC24" s="439"/>
      <c r="AD24" s="441"/>
    </row>
    <row r="25" spans="1:30" ht="15.75" x14ac:dyDescent="0.25">
      <c r="A25" s="430"/>
      <c r="B25" s="431"/>
      <c r="C25" s="332"/>
      <c r="D25" s="433"/>
      <c r="E25" s="433"/>
      <c r="F25" s="433"/>
      <c r="G25" s="433"/>
      <c r="H25" s="434"/>
      <c r="I25" s="435"/>
      <c r="J25" s="334"/>
      <c r="K25" s="433"/>
      <c r="L25" s="433"/>
      <c r="M25" s="433"/>
      <c r="N25" s="433"/>
      <c r="O25" s="434"/>
      <c r="P25" s="435"/>
      <c r="Q25" s="335"/>
      <c r="R25" s="433"/>
      <c r="S25" s="433"/>
      <c r="T25" s="433"/>
      <c r="U25" s="433"/>
      <c r="V25" s="434"/>
      <c r="W25" s="435"/>
      <c r="X25" s="387"/>
      <c r="Y25" s="433"/>
      <c r="Z25" s="433"/>
      <c r="AA25" s="433"/>
      <c r="AB25" s="433"/>
      <c r="AC25" s="434"/>
      <c r="AD25" s="436"/>
    </row>
    <row r="26" spans="1:30" ht="15.75" x14ac:dyDescent="0.25">
      <c r="A26" s="437"/>
      <c r="B26" s="431"/>
      <c r="C26" s="332"/>
      <c r="D26" s="438"/>
      <c r="E26" s="438"/>
      <c r="F26" s="438"/>
      <c r="G26" s="438"/>
      <c r="H26" s="439"/>
      <c r="I26" s="440"/>
      <c r="J26" s="334"/>
      <c r="K26" s="438"/>
      <c r="L26" s="438"/>
      <c r="M26" s="438"/>
      <c r="N26" s="438"/>
      <c r="O26" s="439"/>
      <c r="P26" s="440"/>
      <c r="Q26" s="335"/>
      <c r="R26" s="438"/>
      <c r="S26" s="438"/>
      <c r="T26" s="438"/>
      <c r="U26" s="438"/>
      <c r="V26" s="439"/>
      <c r="W26" s="440"/>
      <c r="X26" s="387"/>
      <c r="Y26" s="438"/>
      <c r="Z26" s="438"/>
      <c r="AA26" s="438"/>
      <c r="AB26" s="438"/>
      <c r="AC26" s="439"/>
      <c r="AD26" s="441"/>
    </row>
    <row r="27" spans="1:30" ht="15.75" x14ac:dyDescent="0.25">
      <c r="A27" s="526"/>
      <c r="B27" s="431"/>
      <c r="C27" s="332"/>
      <c r="D27" s="433"/>
      <c r="E27" s="433"/>
      <c r="F27" s="433"/>
      <c r="G27" s="433"/>
      <c r="H27" s="434"/>
      <c r="I27" s="435"/>
      <c r="J27" s="334"/>
      <c r="K27" s="433"/>
      <c r="L27" s="433"/>
      <c r="M27" s="433"/>
      <c r="N27" s="433"/>
      <c r="O27" s="434"/>
      <c r="P27" s="435"/>
      <c r="Q27" s="335"/>
      <c r="R27" s="433"/>
      <c r="S27" s="433"/>
      <c r="T27" s="433"/>
      <c r="U27" s="433"/>
      <c r="V27" s="434"/>
      <c r="W27" s="435"/>
      <c r="X27" s="387"/>
      <c r="Y27" s="433"/>
      <c r="Z27" s="433"/>
      <c r="AA27" s="433"/>
      <c r="AB27" s="433"/>
      <c r="AC27" s="434"/>
      <c r="AD27" s="436"/>
    </row>
    <row r="28" spans="1:30" ht="15.75" x14ac:dyDescent="0.25">
      <c r="A28" s="525"/>
      <c r="B28" s="431"/>
      <c r="C28" s="332"/>
      <c r="D28" s="438"/>
      <c r="E28" s="438"/>
      <c r="F28" s="438"/>
      <c r="G28" s="438"/>
      <c r="H28" s="439"/>
      <c r="I28" s="440"/>
      <c r="J28" s="334"/>
      <c r="K28" s="438"/>
      <c r="L28" s="438"/>
      <c r="M28" s="438"/>
      <c r="N28" s="438"/>
      <c r="O28" s="439"/>
      <c r="P28" s="440"/>
      <c r="Q28" s="335"/>
      <c r="R28" s="438"/>
      <c r="S28" s="438"/>
      <c r="T28" s="438"/>
      <c r="U28" s="438"/>
      <c r="V28" s="439"/>
      <c r="W28" s="440"/>
      <c r="X28" s="387"/>
      <c r="Y28" s="438"/>
      <c r="Z28" s="438"/>
      <c r="AA28" s="438"/>
      <c r="AB28" s="438"/>
      <c r="AC28" s="439"/>
      <c r="AD28" s="441"/>
    </row>
    <row r="29" spans="1:30" ht="15.75" x14ac:dyDescent="0.25">
      <c r="A29" s="526"/>
      <c r="B29" s="431"/>
      <c r="C29" s="332"/>
      <c r="D29" s="433"/>
      <c r="E29" s="433"/>
      <c r="F29" s="433"/>
      <c r="G29" s="433"/>
      <c r="H29" s="434"/>
      <c r="I29" s="435"/>
      <c r="J29" s="334"/>
      <c r="K29" s="433"/>
      <c r="L29" s="433"/>
      <c r="M29" s="433"/>
      <c r="N29" s="433"/>
      <c r="O29" s="434"/>
      <c r="P29" s="435"/>
      <c r="Q29" s="335"/>
      <c r="R29" s="433"/>
      <c r="S29" s="433"/>
      <c r="T29" s="433"/>
      <c r="U29" s="433"/>
      <c r="V29" s="434"/>
      <c r="W29" s="435"/>
      <c r="X29" s="387"/>
      <c r="Y29" s="433"/>
      <c r="Z29" s="433"/>
      <c r="AA29" s="433"/>
      <c r="AB29" s="433"/>
      <c r="AC29" s="434"/>
      <c r="AD29" s="436"/>
    </row>
    <row r="30" spans="1:30" ht="15.75" x14ac:dyDescent="0.25">
      <c r="A30" s="525"/>
      <c r="B30" s="431"/>
      <c r="C30" s="332"/>
      <c r="D30" s="438"/>
      <c r="E30" s="438"/>
      <c r="F30" s="438"/>
      <c r="G30" s="438"/>
      <c r="H30" s="439"/>
      <c r="I30" s="440"/>
      <c r="J30" s="334"/>
      <c r="K30" s="438"/>
      <c r="L30" s="438"/>
      <c r="M30" s="438"/>
      <c r="N30" s="438"/>
      <c r="O30" s="439"/>
      <c r="P30" s="440"/>
      <c r="Q30" s="335"/>
      <c r="R30" s="438"/>
      <c r="S30" s="438"/>
      <c r="T30" s="438"/>
      <c r="U30" s="438"/>
      <c r="V30" s="439"/>
      <c r="W30" s="440"/>
      <c r="X30" s="387"/>
      <c r="Y30" s="438"/>
      <c r="Z30" s="438"/>
      <c r="AA30" s="438"/>
      <c r="AB30" s="438"/>
      <c r="AC30" s="439"/>
      <c r="AD30" s="441"/>
    </row>
    <row r="31" spans="1:30" ht="15.75" x14ac:dyDescent="0.25">
      <c r="A31" s="526"/>
      <c r="B31" s="431"/>
      <c r="C31" s="332"/>
      <c r="D31" s="433"/>
      <c r="E31" s="433"/>
      <c r="F31" s="433"/>
      <c r="G31" s="433"/>
      <c r="H31" s="434"/>
      <c r="I31" s="435"/>
      <c r="J31" s="334"/>
      <c r="K31" s="433"/>
      <c r="L31" s="433"/>
      <c r="M31" s="433"/>
      <c r="N31" s="433"/>
      <c r="O31" s="434"/>
      <c r="P31" s="435"/>
      <c r="Q31" s="335"/>
      <c r="R31" s="433"/>
      <c r="S31" s="433"/>
      <c r="T31" s="433"/>
      <c r="U31" s="433"/>
      <c r="V31" s="434"/>
      <c r="W31" s="435"/>
      <c r="X31" s="387"/>
      <c r="Y31" s="433"/>
      <c r="Z31" s="433"/>
      <c r="AA31" s="433"/>
      <c r="AB31" s="433"/>
      <c r="AC31" s="434"/>
      <c r="AD31" s="436"/>
    </row>
    <row r="32" spans="1:30" ht="15.75" x14ac:dyDescent="0.25">
      <c r="A32" s="525"/>
      <c r="B32" s="431"/>
      <c r="C32" s="332"/>
      <c r="D32" s="438"/>
      <c r="E32" s="438"/>
      <c r="F32" s="438"/>
      <c r="G32" s="438"/>
      <c r="H32" s="439"/>
      <c r="I32" s="440"/>
      <c r="J32" s="334"/>
      <c r="K32" s="438"/>
      <c r="L32" s="438"/>
      <c r="M32" s="438"/>
      <c r="N32" s="438"/>
      <c r="O32" s="439"/>
      <c r="P32" s="440"/>
      <c r="Q32" s="335"/>
      <c r="R32" s="438"/>
      <c r="S32" s="438"/>
      <c r="T32" s="438"/>
      <c r="U32" s="438"/>
      <c r="V32" s="439"/>
      <c r="W32" s="440"/>
      <c r="X32" s="387"/>
      <c r="Y32" s="438"/>
      <c r="Z32" s="438"/>
      <c r="AA32" s="438"/>
      <c r="AB32" s="438"/>
      <c r="AC32" s="439"/>
      <c r="AD32" s="441"/>
    </row>
    <row r="33" spans="1:30" ht="15.75" x14ac:dyDescent="0.25">
      <c r="A33" s="526"/>
      <c r="B33" s="431"/>
      <c r="C33" s="332"/>
      <c r="D33" s="433"/>
      <c r="E33" s="433"/>
      <c r="F33" s="433"/>
      <c r="G33" s="433"/>
      <c r="H33" s="434"/>
      <c r="I33" s="435"/>
      <c r="J33" s="334"/>
      <c r="K33" s="433"/>
      <c r="L33" s="433"/>
      <c r="M33" s="433"/>
      <c r="N33" s="433"/>
      <c r="O33" s="434"/>
      <c r="P33" s="435"/>
      <c r="Q33" s="335"/>
      <c r="R33" s="433"/>
      <c r="S33" s="433"/>
      <c r="T33" s="433"/>
      <c r="U33" s="433"/>
      <c r="V33" s="434"/>
      <c r="W33" s="435"/>
      <c r="X33" s="387"/>
      <c r="Y33" s="433"/>
      <c r="Z33" s="433"/>
      <c r="AA33" s="433"/>
      <c r="AB33" s="433"/>
      <c r="AC33" s="434"/>
      <c r="AD33" s="436"/>
    </row>
    <row r="34" spans="1:30" ht="15.75" x14ac:dyDescent="0.25">
      <c r="A34" s="563"/>
      <c r="B34" s="431"/>
      <c r="C34" s="332"/>
      <c r="D34" s="438"/>
      <c r="E34" s="438"/>
      <c r="F34" s="438"/>
      <c r="G34" s="438"/>
      <c r="H34" s="439"/>
      <c r="I34" s="440"/>
      <c r="J34" s="334"/>
      <c r="K34" s="438"/>
      <c r="L34" s="438"/>
      <c r="M34" s="438"/>
      <c r="N34" s="438"/>
      <c r="O34" s="439"/>
      <c r="P34" s="440"/>
      <c r="Q34" s="335"/>
      <c r="R34" s="438"/>
      <c r="S34" s="438"/>
      <c r="T34" s="438"/>
      <c r="U34" s="438"/>
      <c r="V34" s="439"/>
      <c r="W34" s="440"/>
      <c r="X34" s="387"/>
      <c r="Y34" s="438"/>
      <c r="Z34" s="438"/>
      <c r="AA34" s="438"/>
      <c r="AB34" s="438"/>
      <c r="AC34" s="439"/>
      <c r="AD34" s="441"/>
    </row>
    <row r="35" spans="1:30" ht="15.75" x14ac:dyDescent="0.25">
      <c r="A35" s="526"/>
      <c r="B35" s="431"/>
      <c r="C35" s="332"/>
      <c r="D35" s="433"/>
      <c r="E35" s="433"/>
      <c r="F35" s="433"/>
      <c r="G35" s="433"/>
      <c r="H35" s="434"/>
      <c r="I35" s="435"/>
      <c r="J35" s="334"/>
      <c r="K35" s="433"/>
      <c r="L35" s="433"/>
      <c r="M35" s="433"/>
      <c r="N35" s="433"/>
      <c r="O35" s="434"/>
      <c r="P35" s="435"/>
      <c r="Q35" s="335"/>
      <c r="R35" s="433"/>
      <c r="S35" s="433"/>
      <c r="T35" s="433"/>
      <c r="U35" s="433"/>
      <c r="V35" s="434"/>
      <c r="W35" s="435"/>
      <c r="X35" s="387"/>
      <c r="Y35" s="433"/>
      <c r="Z35" s="433"/>
      <c r="AA35" s="433"/>
      <c r="AB35" s="433"/>
      <c r="AC35" s="434"/>
      <c r="AD35" s="436"/>
    </row>
    <row r="36" spans="1:30" ht="15.75" x14ac:dyDescent="0.25">
      <c r="A36" s="525"/>
      <c r="B36" s="431"/>
      <c r="C36" s="332"/>
      <c r="D36" s="438"/>
      <c r="E36" s="438"/>
      <c r="F36" s="438"/>
      <c r="G36" s="438"/>
      <c r="H36" s="439"/>
      <c r="I36" s="440"/>
      <c r="J36" s="334"/>
      <c r="K36" s="438"/>
      <c r="L36" s="438"/>
      <c r="M36" s="438"/>
      <c r="N36" s="438"/>
      <c r="O36" s="439"/>
      <c r="P36" s="440"/>
      <c r="Q36" s="335"/>
      <c r="R36" s="438"/>
      <c r="S36" s="438"/>
      <c r="T36" s="438"/>
      <c r="U36" s="438"/>
      <c r="V36" s="439"/>
      <c r="W36" s="440"/>
      <c r="X36" s="387"/>
      <c r="Y36" s="438"/>
      <c r="Z36" s="438"/>
      <c r="AA36" s="438"/>
      <c r="AB36" s="438"/>
      <c r="AC36" s="439"/>
      <c r="AD36" s="441"/>
    </row>
    <row r="37" spans="1:30" ht="15.75" x14ac:dyDescent="0.25">
      <c r="A37" s="526"/>
      <c r="B37" s="431"/>
      <c r="C37" s="332"/>
      <c r="D37" s="433"/>
      <c r="E37" s="433"/>
      <c r="F37" s="433"/>
      <c r="G37" s="433"/>
      <c r="H37" s="434"/>
      <c r="I37" s="435"/>
      <c r="J37" s="334"/>
      <c r="K37" s="433"/>
      <c r="L37" s="433"/>
      <c r="M37" s="433"/>
      <c r="N37" s="433"/>
      <c r="O37" s="434"/>
      <c r="P37" s="435"/>
      <c r="Q37" s="335"/>
      <c r="R37" s="433"/>
      <c r="S37" s="433"/>
      <c r="T37" s="433"/>
      <c r="U37" s="433"/>
      <c r="V37" s="434"/>
      <c r="W37" s="435"/>
      <c r="X37" s="387"/>
      <c r="Y37" s="433"/>
      <c r="Z37" s="433"/>
      <c r="AA37" s="433"/>
      <c r="AB37" s="433"/>
      <c r="AC37" s="434"/>
      <c r="AD37" s="436"/>
    </row>
    <row r="38" spans="1:30" ht="15.75" x14ac:dyDescent="0.25">
      <c r="A38" s="525"/>
      <c r="B38" s="431"/>
      <c r="C38" s="332"/>
      <c r="D38" s="438"/>
      <c r="E38" s="438"/>
      <c r="F38" s="438"/>
      <c r="G38" s="438"/>
      <c r="H38" s="439"/>
      <c r="I38" s="440"/>
      <c r="J38" s="334"/>
      <c r="K38" s="438"/>
      <c r="L38" s="438"/>
      <c r="M38" s="438"/>
      <c r="N38" s="438"/>
      <c r="O38" s="439"/>
      <c r="P38" s="440"/>
      <c r="Q38" s="335"/>
      <c r="R38" s="438"/>
      <c r="S38" s="438"/>
      <c r="T38" s="438"/>
      <c r="U38" s="438"/>
      <c r="V38" s="439"/>
      <c r="W38" s="440"/>
      <c r="X38" s="387"/>
      <c r="Y38" s="438"/>
      <c r="Z38" s="438"/>
      <c r="AA38" s="438"/>
      <c r="AB38" s="438"/>
      <c r="AC38" s="439"/>
      <c r="AD38" s="441"/>
    </row>
    <row r="39" spans="1:30" ht="15.75" x14ac:dyDescent="0.25">
      <c r="A39" s="526"/>
      <c r="B39" s="431"/>
      <c r="C39" s="332"/>
      <c r="D39" s="433"/>
      <c r="E39" s="433"/>
      <c r="F39" s="433"/>
      <c r="G39" s="433"/>
      <c r="H39" s="434"/>
      <c r="I39" s="435"/>
      <c r="J39" s="334"/>
      <c r="K39" s="433"/>
      <c r="L39" s="433"/>
      <c r="M39" s="433"/>
      <c r="N39" s="433"/>
      <c r="O39" s="434"/>
      <c r="P39" s="435"/>
      <c r="Q39" s="335"/>
      <c r="R39" s="433"/>
      <c r="S39" s="433"/>
      <c r="T39" s="433"/>
      <c r="U39" s="433"/>
      <c r="V39" s="434"/>
      <c r="W39" s="435"/>
      <c r="X39" s="387"/>
      <c r="Y39" s="433"/>
      <c r="Z39" s="433"/>
      <c r="AA39" s="433"/>
      <c r="AB39" s="433"/>
      <c r="AC39" s="434"/>
      <c r="AD39" s="436"/>
    </row>
    <row r="40" spans="1:30" ht="15.75" x14ac:dyDescent="0.25">
      <c r="A40" s="525"/>
      <c r="B40" s="431"/>
      <c r="C40" s="332"/>
      <c r="D40" s="438"/>
      <c r="E40" s="438"/>
      <c r="F40" s="438"/>
      <c r="G40" s="438"/>
      <c r="H40" s="439"/>
      <c r="I40" s="440"/>
      <c r="J40" s="334"/>
      <c r="K40" s="438"/>
      <c r="L40" s="438"/>
      <c r="M40" s="438"/>
      <c r="N40" s="438"/>
      <c r="O40" s="439"/>
      <c r="P40" s="440"/>
      <c r="Q40" s="335"/>
      <c r="R40" s="438"/>
      <c r="S40" s="438"/>
      <c r="T40" s="438"/>
      <c r="U40" s="438"/>
      <c r="V40" s="439"/>
      <c r="W40" s="440"/>
      <c r="X40" s="387"/>
      <c r="Y40" s="438"/>
      <c r="Z40" s="438"/>
      <c r="AA40" s="438"/>
      <c r="AB40" s="438"/>
      <c r="AC40" s="439"/>
      <c r="AD40" s="441"/>
    </row>
    <row r="41" spans="1:30" ht="15.75" x14ac:dyDescent="0.25">
      <c r="A41" s="526"/>
      <c r="B41" s="431"/>
      <c r="C41" s="332"/>
      <c r="D41" s="433"/>
      <c r="E41" s="433"/>
      <c r="F41" s="433"/>
      <c r="G41" s="433"/>
      <c r="H41" s="434"/>
      <c r="I41" s="435"/>
      <c r="J41" s="334"/>
      <c r="K41" s="433"/>
      <c r="L41" s="433"/>
      <c r="M41" s="433"/>
      <c r="N41" s="433"/>
      <c r="O41" s="434"/>
      <c r="P41" s="435"/>
      <c r="Q41" s="335"/>
      <c r="R41" s="433"/>
      <c r="S41" s="433"/>
      <c r="T41" s="433"/>
      <c r="U41" s="433"/>
      <c r="V41" s="434"/>
      <c r="W41" s="435"/>
      <c r="X41" s="387"/>
      <c r="Y41" s="433"/>
      <c r="Z41" s="433"/>
      <c r="AA41" s="433"/>
      <c r="AB41" s="433"/>
      <c r="AC41" s="434"/>
      <c r="AD41" s="436"/>
    </row>
    <row r="42" spans="1:30" ht="15.75" x14ac:dyDescent="0.25">
      <c r="A42" s="525"/>
      <c r="B42" s="431"/>
      <c r="C42" s="332"/>
      <c r="D42" s="438"/>
      <c r="E42" s="438"/>
      <c r="F42" s="438"/>
      <c r="G42" s="438"/>
      <c r="H42" s="439"/>
      <c r="I42" s="440"/>
      <c r="J42" s="334"/>
      <c r="K42" s="438"/>
      <c r="L42" s="438"/>
      <c r="M42" s="438"/>
      <c r="N42" s="438"/>
      <c r="O42" s="439"/>
      <c r="P42" s="440"/>
      <c r="Q42" s="335"/>
      <c r="R42" s="438"/>
      <c r="S42" s="438"/>
      <c r="T42" s="438"/>
      <c r="U42" s="438"/>
      <c r="V42" s="439"/>
      <c r="W42" s="440"/>
      <c r="X42" s="387"/>
      <c r="Y42" s="438"/>
      <c r="Z42" s="438"/>
      <c r="AA42" s="438"/>
      <c r="AB42" s="438"/>
      <c r="AC42" s="439"/>
      <c r="AD42" s="441"/>
    </row>
    <row r="43" spans="1:30" ht="15.75" x14ac:dyDescent="0.25">
      <c r="A43" s="564"/>
      <c r="B43" s="431"/>
      <c r="C43" s="332"/>
      <c r="D43" s="433"/>
      <c r="E43" s="433"/>
      <c r="F43" s="433"/>
      <c r="G43" s="433"/>
      <c r="H43" s="434"/>
      <c r="I43" s="435"/>
      <c r="J43" s="334"/>
      <c r="K43" s="433"/>
      <c r="L43" s="433"/>
      <c r="M43" s="433"/>
      <c r="N43" s="433"/>
      <c r="O43" s="434"/>
      <c r="P43" s="435"/>
      <c r="Q43" s="335"/>
      <c r="R43" s="433"/>
      <c r="S43" s="433"/>
      <c r="T43" s="433"/>
      <c r="U43" s="433"/>
      <c r="V43" s="434"/>
      <c r="W43" s="435"/>
      <c r="X43" s="387"/>
      <c r="Y43" s="433"/>
      <c r="Z43" s="433"/>
      <c r="AA43" s="433"/>
      <c r="AB43" s="433"/>
      <c r="AC43" s="434"/>
      <c r="AD43" s="436"/>
    </row>
    <row r="44" spans="1:30" ht="15.75" x14ac:dyDescent="0.25">
      <c r="A44" s="525"/>
      <c r="B44" s="431"/>
      <c r="C44" s="332"/>
      <c r="D44" s="438"/>
      <c r="E44" s="438"/>
      <c r="F44" s="438"/>
      <c r="G44" s="438"/>
      <c r="H44" s="439"/>
      <c r="I44" s="440"/>
      <c r="J44" s="334"/>
      <c r="K44" s="438"/>
      <c r="L44" s="438"/>
      <c r="M44" s="438"/>
      <c r="N44" s="438"/>
      <c r="O44" s="439"/>
      <c r="P44" s="440"/>
      <c r="Q44" s="335"/>
      <c r="R44" s="438"/>
      <c r="S44" s="438"/>
      <c r="T44" s="438"/>
      <c r="U44" s="438"/>
      <c r="V44" s="439"/>
      <c r="W44" s="440"/>
      <c r="X44" s="387"/>
      <c r="Y44" s="438"/>
      <c r="Z44" s="438"/>
      <c r="AA44" s="438"/>
      <c r="AB44" s="438"/>
      <c r="AC44" s="439"/>
      <c r="AD44" s="441"/>
    </row>
    <row r="45" spans="1:30" ht="15.75" x14ac:dyDescent="0.25">
      <c r="A45" s="526"/>
      <c r="B45" s="431"/>
      <c r="C45" s="332"/>
      <c r="D45" s="433"/>
      <c r="E45" s="433"/>
      <c r="F45" s="433"/>
      <c r="G45" s="433"/>
      <c r="H45" s="434"/>
      <c r="I45" s="435"/>
      <c r="J45" s="334"/>
      <c r="K45" s="433"/>
      <c r="L45" s="433"/>
      <c r="M45" s="433"/>
      <c r="N45" s="433"/>
      <c r="O45" s="434"/>
      <c r="P45" s="435"/>
      <c r="Q45" s="335"/>
      <c r="R45" s="433"/>
      <c r="S45" s="433"/>
      <c r="T45" s="433"/>
      <c r="U45" s="433"/>
      <c r="V45" s="434"/>
      <c r="W45" s="435"/>
      <c r="X45" s="387"/>
      <c r="Y45" s="433"/>
      <c r="Z45" s="433"/>
      <c r="AA45" s="433"/>
      <c r="AB45" s="433"/>
      <c r="AC45" s="434"/>
      <c r="AD45" s="436"/>
    </row>
    <row r="46" spans="1:30" ht="15.75" x14ac:dyDescent="0.25">
      <c r="A46" s="525"/>
      <c r="B46" s="431"/>
      <c r="C46" s="332"/>
      <c r="D46" s="438"/>
      <c r="E46" s="438"/>
      <c r="F46" s="438"/>
      <c r="G46" s="438"/>
      <c r="H46" s="439"/>
      <c r="I46" s="440"/>
      <c r="J46" s="334"/>
      <c r="K46" s="438"/>
      <c r="L46" s="438"/>
      <c r="M46" s="438"/>
      <c r="N46" s="438"/>
      <c r="O46" s="439"/>
      <c r="P46" s="440"/>
      <c r="Q46" s="335"/>
      <c r="R46" s="438"/>
      <c r="S46" s="438"/>
      <c r="T46" s="438"/>
      <c r="U46" s="438"/>
      <c r="V46" s="439"/>
      <c r="W46" s="440"/>
      <c r="X46" s="387"/>
      <c r="Y46" s="438"/>
      <c r="Z46" s="438"/>
      <c r="AA46" s="438"/>
      <c r="AB46" s="438"/>
      <c r="AC46" s="439"/>
      <c r="AD46" s="441"/>
    </row>
    <row r="47" spans="1:30" ht="15.75" x14ac:dyDescent="0.25">
      <c r="A47" s="526"/>
      <c r="B47" s="431"/>
      <c r="C47" s="332"/>
      <c r="D47" s="433"/>
      <c r="E47" s="433"/>
      <c r="F47" s="433"/>
      <c r="G47" s="433"/>
      <c r="H47" s="434"/>
      <c r="I47" s="435"/>
      <c r="J47" s="334"/>
      <c r="K47" s="433"/>
      <c r="L47" s="433"/>
      <c r="M47" s="433"/>
      <c r="N47" s="433"/>
      <c r="O47" s="434"/>
      <c r="P47" s="435"/>
      <c r="Q47" s="335"/>
      <c r="R47" s="433"/>
      <c r="S47" s="433"/>
      <c r="T47" s="433"/>
      <c r="U47" s="433"/>
      <c r="V47" s="434"/>
      <c r="W47" s="435"/>
      <c r="X47" s="387"/>
      <c r="Y47" s="433"/>
      <c r="Z47" s="433"/>
      <c r="AA47" s="433"/>
      <c r="AB47" s="433"/>
      <c r="AC47" s="434"/>
      <c r="AD47" s="436"/>
    </row>
    <row r="48" spans="1:30" ht="15.75" x14ac:dyDescent="0.25">
      <c r="A48" s="525"/>
      <c r="B48" s="431"/>
      <c r="C48" s="332"/>
      <c r="D48" s="438"/>
      <c r="E48" s="438"/>
      <c r="F48" s="438"/>
      <c r="G48" s="438"/>
      <c r="H48" s="439"/>
      <c r="I48" s="440"/>
      <c r="J48" s="334"/>
      <c r="K48" s="438"/>
      <c r="L48" s="438"/>
      <c r="M48" s="438"/>
      <c r="N48" s="438"/>
      <c r="O48" s="439"/>
      <c r="P48" s="440"/>
      <c r="Q48" s="335"/>
      <c r="R48" s="438"/>
      <c r="S48" s="438"/>
      <c r="T48" s="438"/>
      <c r="U48" s="438"/>
      <c r="V48" s="439"/>
      <c r="W48" s="440"/>
      <c r="X48" s="387"/>
      <c r="Y48" s="438"/>
      <c r="Z48" s="438"/>
      <c r="AA48" s="438"/>
      <c r="AB48" s="438"/>
      <c r="AC48" s="439"/>
      <c r="AD48" s="441"/>
    </row>
    <row r="49" spans="1:30" ht="15.75" x14ac:dyDescent="0.25">
      <c r="A49" s="526"/>
      <c r="B49" s="431"/>
      <c r="C49" s="332"/>
      <c r="D49" s="433"/>
      <c r="E49" s="433"/>
      <c r="F49" s="433"/>
      <c r="G49" s="433"/>
      <c r="H49" s="434"/>
      <c r="I49" s="435"/>
      <c r="J49" s="334"/>
      <c r="K49" s="433"/>
      <c r="L49" s="433"/>
      <c r="M49" s="433"/>
      <c r="N49" s="433"/>
      <c r="O49" s="434"/>
      <c r="P49" s="435"/>
      <c r="Q49" s="335"/>
      <c r="R49" s="433"/>
      <c r="S49" s="433"/>
      <c r="T49" s="433"/>
      <c r="U49" s="433"/>
      <c r="V49" s="434"/>
      <c r="W49" s="435"/>
      <c r="X49" s="387"/>
      <c r="Y49" s="433"/>
      <c r="Z49" s="433"/>
      <c r="AA49" s="433"/>
      <c r="AB49" s="433"/>
      <c r="AC49" s="434"/>
      <c r="AD49" s="436"/>
    </row>
    <row r="50" spans="1:30" ht="15.75" x14ac:dyDescent="0.25">
      <c r="A50" s="525"/>
      <c r="B50" s="431"/>
      <c r="C50" s="332"/>
      <c r="D50" s="438"/>
      <c r="E50" s="438"/>
      <c r="F50" s="438"/>
      <c r="G50" s="438"/>
      <c r="H50" s="439"/>
      <c r="I50" s="440"/>
      <c r="J50" s="334"/>
      <c r="K50" s="438"/>
      <c r="L50" s="438"/>
      <c r="M50" s="438"/>
      <c r="N50" s="438"/>
      <c r="O50" s="439"/>
      <c r="P50" s="440"/>
      <c r="Q50" s="335"/>
      <c r="R50" s="438"/>
      <c r="S50" s="438"/>
      <c r="T50" s="438"/>
      <c r="U50" s="438"/>
      <c r="V50" s="439"/>
      <c r="W50" s="440"/>
      <c r="X50" s="387"/>
      <c r="Y50" s="438"/>
      <c r="Z50" s="438"/>
      <c r="AA50" s="438"/>
      <c r="AB50" s="438"/>
      <c r="AC50" s="439"/>
      <c r="AD50" s="441"/>
    </row>
    <row r="51" spans="1:30" ht="15.75" x14ac:dyDescent="0.25">
      <c r="A51" s="526"/>
      <c r="B51" s="431"/>
      <c r="C51" s="332"/>
      <c r="D51" s="433"/>
      <c r="E51" s="433"/>
      <c r="F51" s="433"/>
      <c r="G51" s="433"/>
      <c r="H51" s="434"/>
      <c r="I51" s="435"/>
      <c r="J51" s="334"/>
      <c r="K51" s="433"/>
      <c r="L51" s="433"/>
      <c r="M51" s="433"/>
      <c r="N51" s="433"/>
      <c r="O51" s="434"/>
      <c r="P51" s="435"/>
      <c r="Q51" s="335"/>
      <c r="R51" s="433"/>
      <c r="S51" s="433"/>
      <c r="T51" s="433"/>
      <c r="U51" s="433"/>
      <c r="V51" s="434"/>
      <c r="W51" s="435"/>
      <c r="X51" s="387"/>
      <c r="Y51" s="433"/>
      <c r="Z51" s="433"/>
      <c r="AA51" s="433"/>
      <c r="AB51" s="433"/>
      <c r="AC51" s="434"/>
      <c r="AD51" s="436"/>
    </row>
    <row r="52" spans="1:30" ht="15.75" x14ac:dyDescent="0.25">
      <c r="A52" s="525"/>
      <c r="B52" s="431"/>
      <c r="C52" s="332"/>
      <c r="D52" s="438"/>
      <c r="E52" s="438"/>
      <c r="F52" s="438"/>
      <c r="G52" s="438"/>
      <c r="H52" s="439"/>
      <c r="I52" s="440"/>
      <c r="J52" s="334"/>
      <c r="K52" s="438"/>
      <c r="L52" s="438"/>
      <c r="M52" s="438"/>
      <c r="N52" s="438"/>
      <c r="O52" s="439"/>
      <c r="P52" s="440"/>
      <c r="Q52" s="335"/>
      <c r="R52" s="438"/>
      <c r="S52" s="438"/>
      <c r="T52" s="438"/>
      <c r="U52" s="438"/>
      <c r="V52" s="439"/>
      <c r="W52" s="440"/>
      <c r="X52" s="387"/>
      <c r="Y52" s="438"/>
      <c r="Z52" s="438"/>
      <c r="AA52" s="438"/>
      <c r="AB52" s="438"/>
      <c r="AC52" s="439"/>
      <c r="AD52" s="441"/>
    </row>
    <row r="53" spans="1:30" ht="15.75" x14ac:dyDescent="0.25">
      <c r="A53" s="526"/>
      <c r="B53" s="431"/>
      <c r="C53" s="332"/>
      <c r="D53" s="433"/>
      <c r="E53" s="433"/>
      <c r="F53" s="433"/>
      <c r="G53" s="433"/>
      <c r="H53" s="434"/>
      <c r="I53" s="435"/>
      <c r="J53" s="334"/>
      <c r="K53" s="433"/>
      <c r="L53" s="433"/>
      <c r="M53" s="433"/>
      <c r="N53" s="433"/>
      <c r="O53" s="434"/>
      <c r="P53" s="435"/>
      <c r="Q53" s="335"/>
      <c r="R53" s="433"/>
      <c r="S53" s="433"/>
      <c r="T53" s="433"/>
      <c r="U53" s="433"/>
      <c r="V53" s="434"/>
      <c r="W53" s="435"/>
      <c r="X53" s="387"/>
      <c r="Y53" s="433"/>
      <c r="Z53" s="433"/>
      <c r="AA53" s="433"/>
      <c r="AB53" s="433"/>
      <c r="AC53" s="434"/>
      <c r="AD53" s="436"/>
    </row>
    <row r="54" spans="1:30" ht="15.75" x14ac:dyDescent="0.25">
      <c r="A54" s="525"/>
      <c r="B54" s="431"/>
      <c r="C54" s="332"/>
      <c r="D54" s="438"/>
      <c r="E54" s="438"/>
      <c r="F54" s="438"/>
      <c r="G54" s="438"/>
      <c r="H54" s="439"/>
      <c r="I54" s="440"/>
      <c r="J54" s="334"/>
      <c r="K54" s="438"/>
      <c r="L54" s="438"/>
      <c r="M54" s="438"/>
      <c r="N54" s="438"/>
      <c r="O54" s="439"/>
      <c r="P54" s="440"/>
      <c r="Q54" s="335"/>
      <c r="R54" s="438"/>
      <c r="S54" s="438"/>
      <c r="T54" s="438"/>
      <c r="U54" s="438"/>
      <c r="V54" s="439"/>
      <c r="W54" s="440"/>
      <c r="X54" s="387"/>
      <c r="Y54" s="438"/>
      <c r="Z54" s="438"/>
      <c r="AA54" s="438"/>
      <c r="AB54" s="438"/>
      <c r="AC54" s="439"/>
      <c r="AD54" s="441"/>
    </row>
    <row r="55" spans="1:30" ht="15.75" x14ac:dyDescent="0.25">
      <c r="A55" s="526"/>
      <c r="B55" s="431"/>
      <c r="C55" s="332"/>
      <c r="D55" s="433"/>
      <c r="E55" s="433"/>
      <c r="F55" s="433"/>
      <c r="G55" s="433"/>
      <c r="H55" s="434"/>
      <c r="I55" s="435"/>
      <c r="J55" s="334"/>
      <c r="K55" s="433"/>
      <c r="L55" s="433"/>
      <c r="M55" s="433"/>
      <c r="N55" s="433"/>
      <c r="O55" s="434"/>
      <c r="P55" s="435"/>
      <c r="Q55" s="335"/>
      <c r="R55" s="433"/>
      <c r="S55" s="433"/>
      <c r="T55" s="433"/>
      <c r="U55" s="433"/>
      <c r="V55" s="434"/>
      <c r="W55" s="435"/>
      <c r="X55" s="387"/>
      <c r="Y55" s="433"/>
      <c r="Z55" s="433"/>
      <c r="AA55" s="433"/>
      <c r="AB55" s="433"/>
      <c r="AC55" s="434"/>
      <c r="AD55" s="436"/>
    </row>
    <row r="56" spans="1:30" ht="15.75" x14ac:dyDescent="0.25">
      <c r="A56" s="525"/>
      <c r="B56" s="431"/>
      <c r="C56" s="332"/>
      <c r="D56" s="438"/>
      <c r="E56" s="438"/>
      <c r="F56" s="438"/>
      <c r="G56" s="438"/>
      <c r="H56" s="439"/>
      <c r="I56" s="440"/>
      <c r="J56" s="334"/>
      <c r="K56" s="438"/>
      <c r="L56" s="438"/>
      <c r="M56" s="438"/>
      <c r="N56" s="438"/>
      <c r="O56" s="439"/>
      <c r="P56" s="440"/>
      <c r="Q56" s="335"/>
      <c r="R56" s="438"/>
      <c r="S56" s="438"/>
      <c r="T56" s="438"/>
      <c r="U56" s="438"/>
      <c r="V56" s="439"/>
      <c r="W56" s="440"/>
      <c r="X56" s="387"/>
      <c r="Y56" s="438"/>
      <c r="Z56" s="438"/>
      <c r="AA56" s="438"/>
      <c r="AB56" s="438"/>
      <c r="AC56" s="439"/>
      <c r="AD56" s="441"/>
    </row>
    <row r="57" spans="1:30" ht="15.75" x14ac:dyDescent="0.25">
      <c r="A57" s="526"/>
      <c r="B57" s="431"/>
      <c r="C57" s="332"/>
      <c r="D57" s="433"/>
      <c r="E57" s="433"/>
      <c r="F57" s="433"/>
      <c r="G57" s="433"/>
      <c r="H57" s="434"/>
      <c r="I57" s="435"/>
      <c r="J57" s="334"/>
      <c r="K57" s="433"/>
      <c r="L57" s="433"/>
      <c r="M57" s="433"/>
      <c r="N57" s="433"/>
      <c r="O57" s="434"/>
      <c r="P57" s="435"/>
      <c r="Q57" s="335"/>
      <c r="R57" s="433"/>
      <c r="S57" s="433"/>
      <c r="T57" s="433"/>
      <c r="U57" s="433"/>
      <c r="V57" s="434"/>
      <c r="W57" s="435"/>
      <c r="X57" s="387"/>
      <c r="Y57" s="433"/>
      <c r="Z57" s="433"/>
      <c r="AA57" s="433"/>
      <c r="AB57" s="433"/>
      <c r="AC57" s="434"/>
      <c r="AD57" s="436"/>
    </row>
    <row r="58" spans="1:30" ht="15.75" x14ac:dyDescent="0.25">
      <c r="A58" s="525"/>
      <c r="B58" s="431"/>
      <c r="C58" s="332"/>
      <c r="D58" s="438"/>
      <c r="E58" s="438"/>
      <c r="F58" s="438"/>
      <c r="G58" s="438"/>
      <c r="H58" s="439"/>
      <c r="I58" s="440"/>
      <c r="J58" s="334"/>
      <c r="K58" s="438"/>
      <c r="L58" s="438"/>
      <c r="M58" s="438"/>
      <c r="N58" s="438"/>
      <c r="O58" s="439"/>
      <c r="P58" s="440"/>
      <c r="Q58" s="335"/>
      <c r="R58" s="438"/>
      <c r="S58" s="438"/>
      <c r="T58" s="438"/>
      <c r="U58" s="438"/>
      <c r="V58" s="439"/>
      <c r="W58" s="440"/>
      <c r="X58" s="387"/>
      <c r="Y58" s="438"/>
      <c r="Z58" s="438"/>
      <c r="AA58" s="438"/>
      <c r="AB58" s="438"/>
      <c r="AC58" s="439"/>
      <c r="AD58" s="441"/>
    </row>
    <row r="59" spans="1:30" ht="15.75" x14ac:dyDescent="0.25">
      <c r="A59" s="526"/>
      <c r="B59" s="431"/>
      <c r="C59" s="332"/>
      <c r="D59" s="433"/>
      <c r="E59" s="433"/>
      <c r="F59" s="433"/>
      <c r="G59" s="433"/>
      <c r="H59" s="434"/>
      <c r="I59" s="435"/>
      <c r="J59" s="334"/>
      <c r="K59" s="433"/>
      <c r="L59" s="433"/>
      <c r="M59" s="433"/>
      <c r="N59" s="433"/>
      <c r="O59" s="434"/>
      <c r="P59" s="435"/>
      <c r="Q59" s="335"/>
      <c r="R59" s="433"/>
      <c r="S59" s="433"/>
      <c r="T59" s="433"/>
      <c r="U59" s="433"/>
      <c r="V59" s="434"/>
      <c r="W59" s="435"/>
      <c r="X59" s="387"/>
      <c r="Y59" s="433"/>
      <c r="Z59" s="433"/>
      <c r="AA59" s="433"/>
      <c r="AB59" s="433"/>
      <c r="AC59" s="434"/>
      <c r="AD59" s="436"/>
    </row>
    <row r="60" spans="1:30" ht="15.75" x14ac:dyDescent="0.25">
      <c r="A60" s="525"/>
      <c r="B60" s="431"/>
      <c r="C60" s="332"/>
      <c r="D60" s="438"/>
      <c r="E60" s="438"/>
      <c r="F60" s="438"/>
      <c r="G60" s="438"/>
      <c r="H60" s="439"/>
      <c r="I60" s="440"/>
      <c r="J60" s="334"/>
      <c r="K60" s="438"/>
      <c r="L60" s="438"/>
      <c r="M60" s="438"/>
      <c r="N60" s="438"/>
      <c r="O60" s="439"/>
      <c r="P60" s="440"/>
      <c r="Q60" s="335"/>
      <c r="R60" s="438"/>
      <c r="S60" s="438"/>
      <c r="T60" s="438"/>
      <c r="U60" s="438"/>
      <c r="V60" s="439"/>
      <c r="W60" s="440"/>
      <c r="X60" s="387"/>
      <c r="Y60" s="438"/>
      <c r="Z60" s="438"/>
      <c r="AA60" s="438"/>
      <c r="AB60" s="438"/>
      <c r="AC60" s="439"/>
      <c r="AD60" s="441"/>
    </row>
    <row r="61" spans="1:30" ht="15.75" x14ac:dyDescent="0.25">
      <c r="A61" s="526"/>
      <c r="B61" s="431"/>
      <c r="C61" s="332"/>
      <c r="D61" s="433"/>
      <c r="E61" s="433"/>
      <c r="F61" s="433"/>
      <c r="G61" s="433"/>
      <c r="H61" s="434"/>
      <c r="I61" s="435"/>
      <c r="J61" s="334"/>
      <c r="K61" s="433"/>
      <c r="L61" s="433"/>
      <c r="M61" s="433"/>
      <c r="N61" s="433"/>
      <c r="O61" s="434"/>
      <c r="P61" s="435"/>
      <c r="Q61" s="335"/>
      <c r="R61" s="433"/>
      <c r="S61" s="433"/>
      <c r="T61" s="433"/>
      <c r="U61" s="433"/>
      <c r="V61" s="434"/>
      <c r="W61" s="435"/>
      <c r="X61" s="387"/>
      <c r="Y61" s="433"/>
      <c r="Z61" s="433"/>
      <c r="AA61" s="433"/>
      <c r="AB61" s="433"/>
      <c r="AC61" s="434"/>
      <c r="AD61" s="436"/>
    </row>
    <row r="62" spans="1:30" ht="15.75" x14ac:dyDescent="0.25">
      <c r="A62" s="525"/>
      <c r="B62" s="431"/>
      <c r="C62" s="332"/>
      <c r="D62" s="438"/>
      <c r="E62" s="438"/>
      <c r="F62" s="438"/>
      <c r="G62" s="438"/>
      <c r="H62" s="439"/>
      <c r="I62" s="440"/>
      <c r="J62" s="334"/>
      <c r="K62" s="438"/>
      <c r="L62" s="438"/>
      <c r="M62" s="438"/>
      <c r="N62" s="438"/>
      <c r="O62" s="439"/>
      <c r="P62" s="440"/>
      <c r="Q62" s="335"/>
      <c r="R62" s="438"/>
      <c r="S62" s="438"/>
      <c r="T62" s="438"/>
      <c r="U62" s="438"/>
      <c r="V62" s="439"/>
      <c r="W62" s="440"/>
      <c r="X62" s="387"/>
      <c r="Y62" s="438"/>
      <c r="Z62" s="438"/>
      <c r="AA62" s="438"/>
      <c r="AB62" s="438"/>
      <c r="AC62" s="439"/>
      <c r="AD62" s="441"/>
    </row>
    <row r="63" spans="1:30" ht="15.75" x14ac:dyDescent="0.25">
      <c r="A63" s="565"/>
      <c r="B63" s="232"/>
      <c r="C63" s="332"/>
      <c r="D63" s="433"/>
      <c r="E63" s="433"/>
      <c r="F63" s="433"/>
      <c r="G63" s="433"/>
      <c r="H63" s="434"/>
      <c r="I63" s="435"/>
      <c r="J63" s="334"/>
      <c r="K63" s="433"/>
      <c r="L63" s="433"/>
      <c r="M63" s="433"/>
      <c r="N63" s="433"/>
      <c r="O63" s="434"/>
      <c r="P63" s="435"/>
      <c r="Q63" s="335"/>
      <c r="R63" s="433"/>
      <c r="S63" s="433"/>
      <c r="T63" s="433"/>
      <c r="U63" s="433"/>
      <c r="V63" s="434"/>
      <c r="W63" s="435"/>
      <c r="X63" s="387"/>
      <c r="Y63" s="433"/>
      <c r="Z63" s="433"/>
      <c r="AA63" s="433"/>
      <c r="AB63" s="433"/>
      <c r="AC63" s="434"/>
      <c r="AD63" s="436"/>
    </row>
  </sheetData>
  <sheetProtection algorithmName="SHA-512" hashValue="pmaF/pFXE5VQ05GaDhHXNit90nOttgDHoDZjiRLT7zP29gSrm54h1iKokLJkt2fgUvZ0MZXUi/+6/JhbratRTA==" saltValue="18dpxtZQs07WtXEG7LsxhQ==" spinCount="100000" sheet="1" formatColumn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D13 K13 R13 Y13 B13:B63">
    <cfRule type="cellIs" dxfId="346" priority="178" operator="equal">
      <formula>"YES"</formula>
    </cfRule>
  </conditionalFormatting>
  <conditionalFormatting sqref="A18:A63">
    <cfRule type="expression" dxfId="345" priority="160">
      <formula>B18="NO"</formula>
    </cfRule>
  </conditionalFormatting>
  <conditionalFormatting sqref="A13:A17">
    <cfRule type="expression" dxfId="344" priority="159">
      <formula>$B13="NO"</formula>
    </cfRule>
  </conditionalFormatting>
  <conditionalFormatting sqref="C13">
    <cfRule type="expression" priority="155" stopIfTrue="1">
      <formula>AND(ISBLANK(#REF!),ISBLANK(#REF!))</formula>
    </cfRule>
    <cfRule type="expression" dxfId="343" priority="156">
      <formula>OR(AND(NOT(ISBLANK(#REF!)),#REF!&lt;&gt;E13),AND(NOT(ISBLANK(#REF!)),#REF!&lt;&gt;G13))</formula>
    </cfRule>
    <cfRule type="expression" dxfId="342" priority="157">
      <formula>OR(E13=350, E13=300,E13=200,E13=100)</formula>
    </cfRule>
    <cfRule type="expression" dxfId="341" priority="158">
      <formula>OR(#REF!=E13,G13=#REF!)</formula>
    </cfRule>
  </conditionalFormatting>
  <conditionalFormatting sqref="E13:I13">
    <cfRule type="expression" dxfId="340" priority="151">
      <formula>$D13="NO"</formula>
    </cfRule>
  </conditionalFormatting>
  <conditionalFormatting sqref="L13:O13">
    <cfRule type="expression" dxfId="339" priority="149">
      <formula>$K13="NO"</formula>
    </cfRule>
  </conditionalFormatting>
  <conditionalFormatting sqref="S13:V13">
    <cfRule type="expression" dxfId="338" priority="148">
      <formula>$R13="NO"</formula>
    </cfRule>
  </conditionalFormatting>
  <conditionalFormatting sqref="Z13:AC13">
    <cfRule type="expression" dxfId="337" priority="147">
      <formula>$Y13="NO"</formula>
    </cfRule>
  </conditionalFormatting>
  <conditionalFormatting sqref="J13 Q13 X13 C13">
    <cfRule type="expression" dxfId="336" priority="137">
      <formula>I13="Incomplete"</formula>
    </cfRule>
  </conditionalFormatting>
  <conditionalFormatting sqref="J13">
    <cfRule type="expression" priority="133" stopIfTrue="1">
      <formula>AND(ISBLANK(#REF!),ISBLANK(#REF!))</formula>
    </cfRule>
    <cfRule type="expression" dxfId="335" priority="134">
      <formula>OR(AND(NOT(ISBLANK(#REF!)),#REF!&lt;&gt;L13),AND(NOT(ISBLANK(#REF!)),#REF!&lt;&gt;N13))</formula>
    </cfRule>
    <cfRule type="expression" dxfId="334" priority="135">
      <formula>OR(L13=350, L13=300,L13=200,L13=100)</formula>
    </cfRule>
    <cfRule type="expression" dxfId="333" priority="136">
      <formula>OR(#REF!=L13,N13=#REF!)</formula>
    </cfRule>
  </conditionalFormatting>
  <conditionalFormatting sqref="Q13 X13">
    <cfRule type="expression" priority="128" stopIfTrue="1">
      <formula>AND(ISBLANK(#REF!),ISBLANK(#REF!))</formula>
    </cfRule>
    <cfRule type="expression" dxfId="332" priority="129">
      <formula>OR(AND(NOT(ISBLANK(#REF!)),#REF!&lt;&gt;S13),AND(NOT(ISBLANK(#REF!)),#REF!&lt;&gt;U13))</formula>
    </cfRule>
    <cfRule type="expression" dxfId="331" priority="130">
      <formula>OR(S13=350, S13=300,S13=200,S13=100)</formula>
    </cfRule>
    <cfRule type="expression" dxfId="330" priority="131">
      <formula>OR(#REF!=S13,U13=#REF!)</formula>
    </cfRule>
  </conditionalFormatting>
  <conditionalFormatting sqref="D13">
    <cfRule type="expression" dxfId="329" priority="100">
      <formula>$B13="NO"</formula>
    </cfRule>
  </conditionalFormatting>
  <conditionalFormatting sqref="I13">
    <cfRule type="cellIs" dxfId="328" priority="95" operator="equal">
      <formula>"Incomplete"</formula>
    </cfRule>
    <cfRule type="expression" dxfId="327" priority="97">
      <formula>$D13="NO"</formula>
    </cfRule>
    <cfRule type="cellIs" dxfId="326" priority="99" operator="equal">
      <formula>"Complete"</formula>
    </cfRule>
  </conditionalFormatting>
  <conditionalFormatting sqref="I13 P13">
    <cfRule type="expression" dxfId="325" priority="96">
      <formula>$B13="NO"</formula>
    </cfRule>
  </conditionalFormatting>
  <conditionalFormatting sqref="K13">
    <cfRule type="expression" dxfId="324" priority="91">
      <formula>$D13="YES"</formula>
    </cfRule>
    <cfRule type="expression" dxfId="323" priority="92">
      <formula>$B13="NO"</formula>
    </cfRule>
  </conditionalFormatting>
  <conditionalFormatting sqref="P13">
    <cfRule type="expression" dxfId="322" priority="87">
      <formula>$K13="NO"</formula>
    </cfRule>
    <cfRule type="cellIs" dxfId="321" priority="88" operator="equal">
      <formula>"Incomplete"</formula>
    </cfRule>
    <cfRule type="cellIs" dxfId="320" priority="90" operator="equal">
      <formula>"Complete"</formula>
    </cfRule>
  </conditionalFormatting>
  <conditionalFormatting sqref="R13">
    <cfRule type="expression" dxfId="319" priority="82">
      <formula>$K13="YES"</formula>
    </cfRule>
    <cfRule type="expression" dxfId="318" priority="83">
      <formula>$D13="YES"</formula>
    </cfRule>
    <cfRule type="expression" dxfId="317" priority="84">
      <formula>$B13="NO"</formula>
    </cfRule>
  </conditionalFormatting>
  <conditionalFormatting sqref="W13 AD13">
    <cfRule type="cellIs" dxfId="316" priority="79" operator="equal">
      <formula>"Incomplete"</formula>
    </cfRule>
    <cfRule type="cellIs" dxfId="315" priority="81" operator="equal">
      <formula>"Complete"</formula>
    </cfRule>
  </conditionalFormatting>
  <conditionalFormatting sqref="W13">
    <cfRule type="expression" dxfId="314" priority="78">
      <formula>$R13="NO"</formula>
    </cfRule>
    <cfRule type="expression" dxfId="313" priority="80">
      <formula>$B13="NO"</formula>
    </cfRule>
  </conditionalFormatting>
  <conditionalFormatting sqref="Y13">
    <cfRule type="expression" dxfId="312" priority="72">
      <formula>$K13="YES"</formula>
    </cfRule>
    <cfRule type="expression" dxfId="311" priority="73">
      <formula>$R13="YES"</formula>
    </cfRule>
    <cfRule type="expression" dxfId="310" priority="74">
      <formula>$D13="YES"</formula>
    </cfRule>
    <cfRule type="expression" dxfId="309" priority="75">
      <formula>$B13="NO"</formula>
    </cfRule>
  </conditionalFormatting>
  <conditionalFormatting sqref="AD13">
    <cfRule type="expression" dxfId="308" priority="68">
      <formula>$Y13="NO"</formula>
    </cfRule>
    <cfRule type="expression" dxfId="307" priority="70">
      <formula>$B13="NO"</formula>
    </cfRule>
  </conditionalFormatting>
  <conditionalFormatting sqref="B12">
    <cfRule type="cellIs" dxfId="306" priority="67" operator="equal">
      <formula>"YES"</formula>
    </cfRule>
  </conditionalFormatting>
  <conditionalFormatting sqref="E13:AC13">
    <cfRule type="expression" dxfId="305" priority="66">
      <formula>$B13="NO"</formula>
    </cfRule>
  </conditionalFormatting>
  <conditionalFormatting sqref="D14:D63 K14:K63 R14:R63 Y14:Y63">
    <cfRule type="cellIs" dxfId="304" priority="50" operator="equal">
      <formula>"YES"</formula>
    </cfRule>
  </conditionalFormatting>
  <conditionalFormatting sqref="E14:I63">
    <cfRule type="expression" dxfId="303" priority="49">
      <formula>$D14="NO"</formula>
    </cfRule>
  </conditionalFormatting>
  <conditionalFormatting sqref="L14:O63">
    <cfRule type="expression" dxfId="302" priority="48">
      <formula>$K14="NO"</formula>
    </cfRule>
  </conditionalFormatting>
  <conditionalFormatting sqref="S14:V63">
    <cfRule type="expression" dxfId="301" priority="47">
      <formula>$R14="NO"</formula>
    </cfRule>
  </conditionalFormatting>
  <conditionalFormatting sqref="Z14:AC63">
    <cfRule type="expression" dxfId="300" priority="46">
      <formula>$Y14="NO"</formula>
    </cfRule>
  </conditionalFormatting>
  <conditionalFormatting sqref="J14:J63 Q14:Q63 X14:X63">
    <cfRule type="expression" dxfId="299" priority="45">
      <formula>P14="Incomplete"</formula>
    </cfRule>
  </conditionalFormatting>
  <conditionalFormatting sqref="J14:J63">
    <cfRule type="expression" priority="41" stopIfTrue="1">
      <formula>AND(ISBLANK(#REF!),ISBLANK(#REF!))</formula>
    </cfRule>
    <cfRule type="expression" dxfId="298" priority="42">
      <formula>OR(AND(NOT(ISBLANK(#REF!)),#REF!&lt;&gt;L14),AND(NOT(ISBLANK(#REF!)),#REF!&lt;&gt;N14))</formula>
    </cfRule>
    <cfRule type="expression" dxfId="297" priority="43">
      <formula>OR(L14=350, L14=300,L14=200,L14=100)</formula>
    </cfRule>
    <cfRule type="expression" dxfId="296" priority="44">
      <formula>OR(#REF!=L14,N14=#REF!)</formula>
    </cfRule>
  </conditionalFormatting>
  <conditionalFormatting sqref="Q14:Q63 X14:X63">
    <cfRule type="expression" priority="37" stopIfTrue="1">
      <formula>AND(ISBLANK(#REF!),ISBLANK(#REF!))</formula>
    </cfRule>
    <cfRule type="expression" dxfId="295" priority="38">
      <formula>OR(AND(NOT(ISBLANK(#REF!)),#REF!&lt;&gt;S14),AND(NOT(ISBLANK(#REF!)),#REF!&lt;&gt;U14))</formula>
    </cfRule>
    <cfRule type="expression" dxfId="294" priority="39">
      <formula>OR(S14=350, S14=300,S14=200,S14=100)</formula>
    </cfRule>
    <cfRule type="expression" dxfId="293" priority="40">
      <formula>OR(#REF!=S14,U14=#REF!)</formula>
    </cfRule>
  </conditionalFormatting>
  <conditionalFormatting sqref="D14:D63">
    <cfRule type="expression" dxfId="292" priority="36">
      <formula>$B14="NO"</formula>
    </cfRule>
  </conditionalFormatting>
  <conditionalFormatting sqref="I14:I63">
    <cfRule type="cellIs" dxfId="291" priority="32" operator="equal">
      <formula>"Incomplete"</formula>
    </cfRule>
    <cfRule type="expression" dxfId="290" priority="34">
      <formula>$D14="NO"</formula>
    </cfRule>
    <cfRule type="cellIs" dxfId="289" priority="35" operator="equal">
      <formula>"Complete"</formula>
    </cfRule>
  </conditionalFormatting>
  <conditionalFormatting sqref="I14:I63 P14:P63">
    <cfRule type="expression" dxfId="288" priority="33">
      <formula>$B14="NO"</formula>
    </cfRule>
  </conditionalFormatting>
  <conditionalFormatting sqref="K14:K63">
    <cfRule type="expression" dxfId="287" priority="30">
      <formula>$D14="YES"</formula>
    </cfRule>
    <cfRule type="expression" dxfId="286" priority="31">
      <formula>$B14="NO"</formula>
    </cfRule>
  </conditionalFormatting>
  <conditionalFormatting sqref="P14:P63">
    <cfRule type="expression" dxfId="285" priority="27">
      <formula>$K14="NO"</formula>
    </cfRule>
    <cfRule type="cellIs" dxfId="284" priority="28" operator="equal">
      <formula>"Incomplete"</formula>
    </cfRule>
    <cfRule type="cellIs" dxfId="283" priority="29" operator="equal">
      <formula>"Complete"</formula>
    </cfRule>
  </conditionalFormatting>
  <conditionalFormatting sqref="R14:R63">
    <cfRule type="expression" dxfId="282" priority="24">
      <formula>$K14="YES"</formula>
    </cfRule>
    <cfRule type="expression" dxfId="281" priority="25">
      <formula>$D14="YES"</formula>
    </cfRule>
    <cfRule type="expression" dxfId="280" priority="26">
      <formula>$B14="NO"</formula>
    </cfRule>
  </conditionalFormatting>
  <conditionalFormatting sqref="W14:W63 AD14:AD63">
    <cfRule type="cellIs" dxfId="279" priority="21" operator="equal">
      <formula>"Incomplete"</formula>
    </cfRule>
    <cfRule type="cellIs" dxfId="278" priority="23" operator="equal">
      <formula>"Complete"</formula>
    </cfRule>
  </conditionalFormatting>
  <conditionalFormatting sqref="W14:W63">
    <cfRule type="expression" dxfId="277" priority="20">
      <formula>$R14="NO"</formula>
    </cfRule>
    <cfRule type="expression" dxfId="276" priority="22">
      <formula>$B14="NO"</formula>
    </cfRule>
  </conditionalFormatting>
  <conditionalFormatting sqref="Y14:Y63">
    <cfRule type="expression" dxfId="275" priority="16">
      <formula>$K14="YES"</formula>
    </cfRule>
    <cfRule type="expression" dxfId="274" priority="17">
      <formula>$R14="YES"</formula>
    </cfRule>
    <cfRule type="expression" dxfId="273" priority="18">
      <formula>$D14="YES"</formula>
    </cfRule>
    <cfRule type="expression" dxfId="272" priority="19">
      <formula>$B14="NO"</formula>
    </cfRule>
  </conditionalFormatting>
  <conditionalFormatting sqref="AD14:AD63">
    <cfRule type="expression" dxfId="271" priority="14">
      <formula>$Y14="NO"</formula>
    </cfRule>
    <cfRule type="expression" dxfId="270" priority="15">
      <formula>$B14="NO"</formula>
    </cfRule>
  </conditionalFormatting>
  <conditionalFormatting sqref="E14:AC63">
    <cfRule type="expression" dxfId="269" priority="13">
      <formula>$B14="NO"</formula>
    </cfRule>
  </conditionalFormatting>
  <dataValidations count="1">
    <dataValidation showInputMessage="1" showErrorMessage="1" sqref="R63 K63 Y63 C13:C63 J12:J63 Q12:Q63 X12:X63" xr:uid="{21106A4C-0035-4543-B9DA-A1653253AE68}"/>
  </dataValidations>
  <pageMargins left="0.7" right="0.7" top="0.75" bottom="0.75" header="0.3" footer="0.3"/>
  <pageSetup paperSize="3" scale="69"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65" id="{34EECC09-938E-489B-BB8E-E93BCD0E64BD}">
            <xm:f>E13&lt;&gt;'Right-of-Way STD'!C3</xm:f>
            <x14:dxf>
              <font>
                <color theme="0"/>
              </font>
              <fill>
                <patternFill>
                  <bgColor rgb="FFFF0000"/>
                </patternFill>
              </fill>
            </x14:dxf>
          </x14:cfRule>
          <xm:sqref>E13:G63</xm:sqref>
        </x14:conditionalFormatting>
        <x14:conditionalFormatting xmlns:xm="http://schemas.microsoft.com/office/excel/2006/main">
          <x14:cfRule type="expression" priority="61" id="{67CDDD1A-C3BC-43E5-AD1C-BD901675BA3B}">
            <xm:f>L13&lt;&gt;'Right-of-Way STD'!G3</xm:f>
            <x14:dxf>
              <font>
                <color theme="0"/>
              </font>
              <fill>
                <patternFill>
                  <bgColor rgb="FFFF0000"/>
                </patternFill>
              </fill>
            </x14:dxf>
          </x14:cfRule>
          <xm:sqref>L13:N63</xm:sqref>
        </x14:conditionalFormatting>
        <x14:conditionalFormatting xmlns:xm="http://schemas.microsoft.com/office/excel/2006/main">
          <x14:cfRule type="expression" priority="57" id="{302409F8-B42E-4467-8934-F5266758FBED}">
            <xm:f>S13&lt;&gt;'Right-of-Way STD'!K3</xm:f>
            <x14:dxf>
              <font>
                <color theme="0"/>
              </font>
              <fill>
                <patternFill>
                  <bgColor rgb="FFFF0000"/>
                </patternFill>
              </fill>
            </x14:dxf>
          </x14:cfRule>
          <xm:sqref>S13:U63</xm:sqref>
        </x14:conditionalFormatting>
        <x14:conditionalFormatting xmlns:xm="http://schemas.microsoft.com/office/excel/2006/main">
          <x14:cfRule type="expression" priority="53" id="{196D2B66-A534-4C48-8AED-2E619BB02C88}">
            <xm:f>Z13&lt;&gt;'Right-of-Way STD'!O3</xm:f>
            <x14:dxf>
              <font>
                <color theme="0"/>
              </font>
              <fill>
                <patternFill>
                  <bgColor rgb="FFFF0000"/>
                </patternFill>
              </fill>
            </x14:dxf>
          </x14:cfRule>
          <xm:sqref>Z13:AB63</xm:sqref>
        </x14:conditionalFormatting>
      </x14:conditionalFormattings>
    </ext>
    <ext xmlns:x14="http://schemas.microsoft.com/office/spreadsheetml/2009/9/main" uri="{CCE6A557-97BC-4b89-ADB6-D9C93CAAB3DF}">
      <x14:dataValidations xmlns:xm="http://schemas.microsoft.com/office/excel/2006/main" count="6">
        <x14:dataValidation type="list" showInputMessage="1" showErrorMessage="1" xr:uid="{CFD57F28-6403-495E-8B12-FC962A971C8D}">
          <x14:formula1>
            <xm:f>'Pic List'!$A$2:$A$5</xm:f>
          </x14:formula1>
          <xm:sqref>D13:D62 Y13:Y62 R13:R62 K13:K62</xm:sqref>
        </x14:dataValidation>
        <x14:dataValidation type="list" showInputMessage="1" showErrorMessage="1" xr:uid="{EEE89D78-66F4-4E3D-AC69-B391F9A45296}">
          <x14:formula1>
            <xm:f>'Pic List'!$E$2:$E$5</xm:f>
          </x14:formula1>
          <xm:sqref>F12:F63 T12:T63 M12:M63 AA12:AA63</xm:sqref>
        </x14:dataValidation>
        <x14:dataValidation type="list" showInputMessage="1" showErrorMessage="1" xr:uid="{F81B7E9E-04A6-493C-853E-A8FEEFA42810}">
          <x14:formula1>
            <xm:f>'Pic List'!$B$2:$B$5</xm:f>
          </x14:formula1>
          <xm:sqref>E13:E62 S12:S63 L12:L63 Z12:Z63</xm:sqref>
        </x14:dataValidation>
        <x14:dataValidation type="list" showInputMessage="1" showErrorMessage="1" xr:uid="{6E0CE076-C193-4CD6-BF4B-C37F254CF0E3}">
          <x14:formula1>
            <xm:f>'Pic List'!$A$2:$A$4</xm:f>
          </x14:formula1>
          <xm:sqref>B13:B63</xm:sqref>
        </x14:dataValidation>
        <x14:dataValidation type="list" allowBlank="1" showInputMessage="1" showErrorMessage="1" xr:uid="{8D6A91EF-D748-4D8C-8081-5A48C801D2D4}">
          <x14:formula1>
            <xm:f>'Pic List'!$F$2:$F$4</xm:f>
          </x14:formula1>
          <xm:sqref>I13:I62 P13:P62 W13:W62 AD13:AD62</xm:sqref>
        </x14:dataValidation>
        <x14:dataValidation type="list" allowBlank="1" showInputMessage="1" showErrorMessage="1" xr:uid="{7543752B-F99B-4B1B-AB48-E1C5EE48A9B3}">
          <x14:formula1>
            <xm:f>'Pic List'!$C$2:$C$4</xm:f>
          </x14:formula1>
          <xm:sqref>N13:N62 U13:U62 AB13:AB62 G13:G62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B4499-7570-47B2-B5A3-D6F7A1D6DF2A}">
  <sheetPr>
    <outlinePr summaryBelow="0" summaryRight="0"/>
  </sheetPr>
  <dimension ref="A1:Q53"/>
  <sheetViews>
    <sheetView showGridLines="0" showZeros="0" zoomScale="80" zoomScaleNormal="80" workbookViewId="0">
      <pane xSplit="1" ySplit="1" topLeftCell="B2" activePane="bottomRight" state="frozen"/>
      <selection pane="topRight" activeCell="B1" sqref="B1"/>
      <selection pane="bottomLeft" activeCell="A12" sqref="A12"/>
      <selection pane="bottomRight" activeCell="Y8" sqref="Y8"/>
    </sheetView>
  </sheetViews>
  <sheetFormatPr defaultColWidth="9.140625" defaultRowHeight="15" x14ac:dyDescent="0.25"/>
  <cols>
    <col min="1" max="1" width="40.5703125" style="3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8" thickBot="1" x14ac:dyDescent="0.3">
      <c r="A1" s="22" t="s">
        <v>27</v>
      </c>
      <c r="B1" s="19" t="s">
        <v>29</v>
      </c>
      <c r="C1" s="19" t="s">
        <v>30</v>
      </c>
      <c r="D1" s="19" t="s">
        <v>31</v>
      </c>
      <c r="E1" s="19" t="s">
        <v>32</v>
      </c>
      <c r="F1" s="24" t="s">
        <v>33</v>
      </c>
      <c r="G1" s="25" t="s">
        <v>49</v>
      </c>
      <c r="H1" s="25" t="s">
        <v>35</v>
      </c>
      <c r="I1" s="25" t="s">
        <v>36</v>
      </c>
      <c r="J1" s="27" t="s">
        <v>37</v>
      </c>
      <c r="K1" s="27" t="s">
        <v>100</v>
      </c>
      <c r="L1" s="27" t="s">
        <v>101</v>
      </c>
      <c r="M1" s="27" t="s">
        <v>40</v>
      </c>
      <c r="N1" s="29" t="s">
        <v>41</v>
      </c>
      <c r="O1" s="29" t="s">
        <v>34</v>
      </c>
      <c r="P1" s="29" t="s">
        <v>43</v>
      </c>
      <c r="Q1" s="29" t="s">
        <v>44</v>
      </c>
    </row>
    <row r="2" spans="1:17" ht="15.75" x14ac:dyDescent="0.25">
      <c r="A2" s="179" t="s">
        <v>371</v>
      </c>
      <c r="B2" s="56"/>
      <c r="C2" s="56"/>
      <c r="D2" s="56"/>
      <c r="E2" s="56"/>
      <c r="F2" s="63"/>
      <c r="G2" s="56"/>
      <c r="H2" s="56"/>
      <c r="I2" s="56"/>
      <c r="J2" s="64"/>
      <c r="K2" s="56"/>
      <c r="L2" s="56"/>
      <c r="M2" s="56"/>
      <c r="N2" s="65"/>
      <c r="O2" s="56"/>
      <c r="P2" s="56"/>
      <c r="Q2" s="56"/>
    </row>
    <row r="3" spans="1:17" ht="15.75" x14ac:dyDescent="0.25">
      <c r="A3" s="50" t="s">
        <v>135</v>
      </c>
      <c r="B3" s="53"/>
      <c r="C3" s="58" t="s">
        <v>11</v>
      </c>
      <c r="D3" s="58" t="s">
        <v>16</v>
      </c>
      <c r="E3" s="58" t="s">
        <v>58</v>
      </c>
      <c r="F3" s="59"/>
      <c r="G3" s="58" t="s">
        <v>12</v>
      </c>
      <c r="H3" s="58" t="s">
        <v>17</v>
      </c>
      <c r="I3" s="58" t="s">
        <v>58</v>
      </c>
      <c r="J3" s="60"/>
      <c r="K3" s="58" t="s">
        <v>13</v>
      </c>
      <c r="L3" s="58" t="s">
        <v>18</v>
      </c>
      <c r="M3" s="58" t="s">
        <v>58</v>
      </c>
      <c r="N3" s="61"/>
      <c r="O3" s="58" t="s">
        <v>13</v>
      </c>
      <c r="P3" s="58" t="s">
        <v>18</v>
      </c>
      <c r="Q3" s="58" t="s">
        <v>58</v>
      </c>
    </row>
    <row r="4" spans="1:17" ht="15.75" x14ac:dyDescent="0.25">
      <c r="A4" s="49" t="s">
        <v>136</v>
      </c>
      <c r="B4" s="45"/>
      <c r="C4" s="39" t="s">
        <v>11</v>
      </c>
      <c r="D4" s="39" t="s">
        <v>16</v>
      </c>
      <c r="E4" s="39" t="s">
        <v>58</v>
      </c>
      <c r="F4" s="41"/>
      <c r="G4" s="39" t="s">
        <v>12</v>
      </c>
      <c r="H4" s="39" t="s">
        <v>17</v>
      </c>
      <c r="I4" s="39" t="s">
        <v>58</v>
      </c>
      <c r="J4" s="42"/>
      <c r="K4" s="39" t="s">
        <v>13</v>
      </c>
      <c r="L4" s="39" t="s">
        <v>18</v>
      </c>
      <c r="M4" s="39" t="s">
        <v>58</v>
      </c>
      <c r="N4" s="43"/>
      <c r="O4" s="39" t="s">
        <v>13</v>
      </c>
      <c r="P4" s="39" t="s">
        <v>18</v>
      </c>
      <c r="Q4" s="39" t="s">
        <v>58</v>
      </c>
    </row>
    <row r="5" spans="1:17" ht="15.75" x14ac:dyDescent="0.25">
      <c r="A5" s="49" t="s">
        <v>372</v>
      </c>
      <c r="B5" s="45"/>
      <c r="C5" s="39" t="s">
        <v>11</v>
      </c>
      <c r="D5" s="39" t="s">
        <v>16</v>
      </c>
      <c r="E5" s="39" t="s">
        <v>58</v>
      </c>
      <c r="F5" s="41"/>
      <c r="G5" s="39" t="s">
        <v>12</v>
      </c>
      <c r="H5" s="39" t="s">
        <v>17</v>
      </c>
      <c r="I5" s="39" t="s">
        <v>58</v>
      </c>
      <c r="J5" s="42"/>
      <c r="K5" s="39" t="s">
        <v>13</v>
      </c>
      <c r="L5" s="39" t="s">
        <v>18</v>
      </c>
      <c r="M5" s="39" t="s">
        <v>58</v>
      </c>
      <c r="N5" s="43"/>
      <c r="O5" s="39" t="s">
        <v>13</v>
      </c>
      <c r="P5" s="39" t="s">
        <v>18</v>
      </c>
      <c r="Q5" s="39" t="s">
        <v>58</v>
      </c>
    </row>
    <row r="6" spans="1:17" ht="15.75" x14ac:dyDescent="0.25">
      <c r="A6" s="49" t="s">
        <v>373</v>
      </c>
      <c r="B6" s="45"/>
      <c r="C6" s="39" t="s">
        <v>11</v>
      </c>
      <c r="D6" s="39" t="s">
        <v>16</v>
      </c>
      <c r="E6" s="39" t="s">
        <v>58</v>
      </c>
      <c r="F6" s="41"/>
      <c r="G6" s="39" t="s">
        <v>12</v>
      </c>
      <c r="H6" s="39" t="s">
        <v>17</v>
      </c>
      <c r="I6" s="39" t="s">
        <v>58</v>
      </c>
      <c r="J6" s="42"/>
      <c r="K6" s="39" t="s">
        <v>13</v>
      </c>
      <c r="L6" s="39" t="s">
        <v>18</v>
      </c>
      <c r="M6" s="39" t="s">
        <v>58</v>
      </c>
      <c r="N6" s="43"/>
      <c r="O6" s="39" t="s">
        <v>13</v>
      </c>
      <c r="P6" s="39" t="s">
        <v>18</v>
      </c>
      <c r="Q6" s="39" t="s">
        <v>58</v>
      </c>
    </row>
    <row r="7" spans="1:17" ht="15.75" x14ac:dyDescent="0.25">
      <c r="A7" s="49" t="s">
        <v>374</v>
      </c>
      <c r="B7" s="45"/>
      <c r="C7" s="39" t="s">
        <v>11</v>
      </c>
      <c r="D7" s="39" t="s">
        <v>16</v>
      </c>
      <c r="E7" s="39" t="s">
        <v>58</v>
      </c>
      <c r="F7" s="41"/>
      <c r="G7" s="39" t="s">
        <v>12</v>
      </c>
      <c r="H7" s="39" t="s">
        <v>17</v>
      </c>
      <c r="I7" s="39" t="s">
        <v>58</v>
      </c>
      <c r="J7" s="42"/>
      <c r="K7" s="39" t="s">
        <v>13</v>
      </c>
      <c r="L7" s="39" t="s">
        <v>18</v>
      </c>
      <c r="M7" s="39" t="s">
        <v>58</v>
      </c>
      <c r="N7" s="43"/>
      <c r="O7" s="39" t="s">
        <v>13</v>
      </c>
      <c r="P7" s="39" t="s">
        <v>18</v>
      </c>
      <c r="Q7" s="39" t="s">
        <v>58</v>
      </c>
    </row>
    <row r="8" spans="1:17" ht="15.75" x14ac:dyDescent="0.25">
      <c r="A8" s="157" t="s">
        <v>375</v>
      </c>
      <c r="B8" s="45"/>
      <c r="C8" s="39" t="s">
        <v>11</v>
      </c>
      <c r="D8" s="39" t="s">
        <v>16</v>
      </c>
      <c r="E8" s="39" t="s">
        <v>58</v>
      </c>
      <c r="F8" s="41"/>
      <c r="G8" s="39" t="s">
        <v>12</v>
      </c>
      <c r="H8" s="39" t="s">
        <v>17</v>
      </c>
      <c r="I8" s="39" t="s">
        <v>58</v>
      </c>
      <c r="J8" s="42"/>
      <c r="K8" s="39" t="s">
        <v>13</v>
      </c>
      <c r="L8" s="39" t="s">
        <v>18</v>
      </c>
      <c r="M8" s="39" t="s">
        <v>58</v>
      </c>
      <c r="N8" s="43"/>
      <c r="O8" s="39" t="s">
        <v>13</v>
      </c>
      <c r="P8" s="39" t="s">
        <v>18</v>
      </c>
      <c r="Q8" s="39" t="s">
        <v>58</v>
      </c>
    </row>
    <row r="9" spans="1:17" ht="15.75" x14ac:dyDescent="0.25">
      <c r="A9" s="157" t="s">
        <v>376</v>
      </c>
      <c r="B9" s="45"/>
      <c r="C9" s="39" t="s">
        <v>11</v>
      </c>
      <c r="D9" s="39" t="s">
        <v>16</v>
      </c>
      <c r="E9" s="39" t="s">
        <v>58</v>
      </c>
      <c r="F9" s="41"/>
      <c r="G9" s="39" t="s">
        <v>12</v>
      </c>
      <c r="H9" s="39" t="s">
        <v>17</v>
      </c>
      <c r="I9" s="39" t="s">
        <v>58</v>
      </c>
      <c r="J9" s="42"/>
      <c r="K9" s="39" t="s">
        <v>13</v>
      </c>
      <c r="L9" s="39" t="s">
        <v>18</v>
      </c>
      <c r="M9" s="39" t="s">
        <v>58</v>
      </c>
      <c r="N9" s="43"/>
      <c r="O9" s="39" t="s">
        <v>13</v>
      </c>
      <c r="P9" s="39" t="s">
        <v>18</v>
      </c>
      <c r="Q9" s="39" t="s">
        <v>58</v>
      </c>
    </row>
    <row r="10" spans="1:17" ht="15.75" x14ac:dyDescent="0.25">
      <c r="A10" s="157"/>
      <c r="B10" s="45"/>
      <c r="C10" s="39"/>
      <c r="D10" s="39"/>
      <c r="E10" s="39"/>
      <c r="F10" s="41"/>
      <c r="G10" s="39"/>
      <c r="H10" s="39"/>
      <c r="I10" s="39"/>
      <c r="J10" s="42"/>
      <c r="K10" s="39"/>
      <c r="L10" s="39"/>
      <c r="M10" s="39"/>
      <c r="N10" s="43"/>
      <c r="O10" s="39"/>
      <c r="P10" s="39"/>
      <c r="Q10" s="39"/>
    </row>
    <row r="11" spans="1:17" ht="15.75" x14ac:dyDescent="0.25">
      <c r="A11" s="180"/>
      <c r="B11" s="45"/>
      <c r="C11" s="39"/>
      <c r="D11" s="39"/>
      <c r="E11" s="39"/>
      <c r="F11" s="41"/>
      <c r="G11" s="39"/>
      <c r="H11" s="39"/>
      <c r="I11" s="39"/>
      <c r="J11" s="42"/>
      <c r="K11" s="39"/>
      <c r="L11" s="39"/>
      <c r="M11" s="39"/>
      <c r="N11" s="43"/>
      <c r="O11" s="39"/>
      <c r="P11" s="39"/>
      <c r="Q11" s="39"/>
    </row>
    <row r="12" spans="1:17" ht="15.75" x14ac:dyDescent="0.25">
      <c r="A12" s="181"/>
      <c r="B12" s="45"/>
      <c r="C12" s="39"/>
      <c r="D12" s="39"/>
      <c r="E12" s="39"/>
      <c r="F12" s="41"/>
      <c r="G12" s="39"/>
      <c r="H12" s="39"/>
      <c r="I12" s="39"/>
      <c r="J12" s="42"/>
      <c r="K12" s="39"/>
      <c r="L12" s="39"/>
      <c r="M12" s="39"/>
      <c r="N12" s="43"/>
      <c r="O12" s="39"/>
      <c r="P12" s="39"/>
      <c r="Q12" s="39"/>
    </row>
    <row r="13" spans="1:17" ht="15.75" x14ac:dyDescent="0.25">
      <c r="A13" s="157"/>
      <c r="B13" s="45"/>
      <c r="C13" s="39"/>
      <c r="D13" s="39"/>
      <c r="E13" s="39"/>
      <c r="F13" s="41"/>
      <c r="G13" s="39"/>
      <c r="H13" s="39"/>
      <c r="I13" s="39"/>
      <c r="J13" s="42"/>
      <c r="K13" s="39"/>
      <c r="L13" s="39"/>
      <c r="M13" s="39"/>
      <c r="N13" s="43"/>
      <c r="O13" s="39"/>
      <c r="P13" s="39"/>
      <c r="Q13" s="39"/>
    </row>
    <row r="14" spans="1:17" ht="15.75" x14ac:dyDescent="0.25">
      <c r="A14" s="157"/>
      <c r="B14" s="45"/>
      <c r="C14" s="39"/>
      <c r="D14" s="39"/>
      <c r="E14" s="39"/>
      <c r="F14" s="41"/>
      <c r="G14" s="39"/>
      <c r="H14" s="39"/>
      <c r="I14" s="39"/>
      <c r="J14" s="42"/>
      <c r="K14" s="39"/>
      <c r="L14" s="39"/>
      <c r="M14" s="39"/>
      <c r="N14" s="43"/>
      <c r="O14" s="39"/>
      <c r="P14" s="39"/>
      <c r="Q14" s="39"/>
    </row>
    <row r="15" spans="1:17" ht="15.75" x14ac:dyDescent="0.25">
      <c r="A15" s="157"/>
      <c r="B15" s="45"/>
      <c r="C15" s="39"/>
      <c r="D15" s="39"/>
      <c r="E15" s="39"/>
      <c r="F15" s="41"/>
      <c r="G15" s="39"/>
      <c r="H15" s="39"/>
      <c r="I15" s="39"/>
      <c r="J15" s="42"/>
      <c r="K15" s="39"/>
      <c r="L15" s="39"/>
      <c r="M15" s="39"/>
      <c r="N15" s="43"/>
      <c r="O15" s="39"/>
      <c r="P15" s="39"/>
      <c r="Q15" s="39"/>
    </row>
    <row r="16" spans="1:17" ht="15.75" x14ac:dyDescent="0.25">
      <c r="A16" s="157"/>
      <c r="B16" s="45"/>
      <c r="C16" s="39"/>
      <c r="D16" s="39"/>
      <c r="E16" s="39"/>
      <c r="F16" s="41"/>
      <c r="G16" s="39"/>
      <c r="H16" s="39"/>
      <c r="I16" s="39"/>
      <c r="J16" s="42"/>
      <c r="K16" s="39"/>
      <c r="L16" s="39"/>
      <c r="M16" s="39"/>
      <c r="N16" s="43"/>
      <c r="O16" s="39"/>
      <c r="P16" s="39"/>
      <c r="Q16" s="39"/>
    </row>
    <row r="17" spans="1:17" ht="15.75" x14ac:dyDescent="0.25">
      <c r="A17" s="182"/>
      <c r="B17" s="45"/>
      <c r="C17" s="39"/>
      <c r="D17" s="39"/>
      <c r="E17" s="39"/>
      <c r="F17" s="41"/>
      <c r="G17" s="39"/>
      <c r="H17" s="39"/>
      <c r="I17" s="39"/>
      <c r="J17" s="42"/>
      <c r="K17" s="39"/>
      <c r="L17" s="39"/>
      <c r="M17" s="39"/>
      <c r="N17" s="43"/>
      <c r="O17" s="39"/>
      <c r="P17" s="39"/>
      <c r="Q17" s="39"/>
    </row>
    <row r="18" spans="1:17" ht="15.75" x14ac:dyDescent="0.25">
      <c r="A18" s="182"/>
      <c r="B18" s="45"/>
      <c r="C18" s="39"/>
      <c r="D18" s="39"/>
      <c r="E18" s="39"/>
      <c r="F18" s="41"/>
      <c r="G18" s="39"/>
      <c r="H18" s="39"/>
      <c r="I18" s="39"/>
      <c r="J18" s="42"/>
      <c r="K18" s="39"/>
      <c r="L18" s="39"/>
      <c r="M18" s="39"/>
      <c r="N18" s="43"/>
      <c r="O18" s="39"/>
      <c r="P18" s="39"/>
      <c r="Q18" s="39"/>
    </row>
    <row r="19" spans="1:17" ht="15.75" x14ac:dyDescent="0.25">
      <c r="A19" s="182"/>
      <c r="B19" s="45"/>
      <c r="C19" s="39"/>
      <c r="D19" s="39"/>
      <c r="E19" s="39"/>
      <c r="F19" s="41"/>
      <c r="G19" s="39"/>
      <c r="H19" s="39"/>
      <c r="I19" s="39"/>
      <c r="J19" s="42"/>
      <c r="K19" s="39"/>
      <c r="L19" s="39"/>
      <c r="M19" s="39"/>
      <c r="N19" s="43"/>
      <c r="O19" s="39"/>
      <c r="P19" s="39"/>
      <c r="Q19" s="39"/>
    </row>
    <row r="20" spans="1:17" ht="15.75" x14ac:dyDescent="0.25">
      <c r="A20" s="182"/>
      <c r="B20" s="45"/>
      <c r="C20" s="39"/>
      <c r="D20" s="39"/>
      <c r="E20" s="39"/>
      <c r="F20" s="41"/>
      <c r="G20" s="39"/>
      <c r="H20" s="39"/>
      <c r="I20" s="39"/>
      <c r="J20" s="42"/>
      <c r="K20" s="39"/>
      <c r="L20" s="39"/>
      <c r="M20" s="39"/>
      <c r="N20" s="43"/>
      <c r="O20" s="39"/>
      <c r="P20" s="39"/>
      <c r="Q20" s="39"/>
    </row>
    <row r="21" spans="1:17" ht="15.75" x14ac:dyDescent="0.25">
      <c r="A21" s="182"/>
      <c r="B21" s="45"/>
      <c r="C21" s="39"/>
      <c r="D21" s="39"/>
      <c r="E21" s="39"/>
      <c r="F21" s="41"/>
      <c r="G21" s="39"/>
      <c r="H21" s="39"/>
      <c r="I21" s="39"/>
      <c r="J21" s="42"/>
      <c r="K21" s="39"/>
      <c r="L21" s="39"/>
      <c r="M21" s="39"/>
      <c r="N21" s="43"/>
      <c r="O21" s="39"/>
      <c r="P21" s="39"/>
      <c r="Q21" s="39"/>
    </row>
    <row r="22" spans="1:17" ht="15.75" x14ac:dyDescent="0.25">
      <c r="A22" s="182"/>
      <c r="B22" s="45"/>
      <c r="C22" s="39"/>
      <c r="D22" s="39"/>
      <c r="E22" s="39"/>
      <c r="F22" s="41"/>
      <c r="G22" s="39"/>
      <c r="H22" s="39"/>
      <c r="I22" s="39"/>
      <c r="J22" s="42"/>
      <c r="K22" s="39"/>
      <c r="L22" s="39"/>
      <c r="M22" s="39"/>
      <c r="N22" s="43"/>
      <c r="O22" s="39"/>
      <c r="P22" s="39"/>
      <c r="Q22" s="39"/>
    </row>
    <row r="23" spans="1:17" ht="15.75" x14ac:dyDescent="0.25">
      <c r="A23" s="182"/>
      <c r="B23" s="45"/>
      <c r="C23" s="39"/>
      <c r="D23" s="39"/>
      <c r="E23" s="39"/>
      <c r="F23" s="41"/>
      <c r="G23" s="39"/>
      <c r="H23" s="39"/>
      <c r="I23" s="39"/>
      <c r="J23" s="42"/>
      <c r="K23" s="39"/>
      <c r="L23" s="39"/>
      <c r="M23" s="39"/>
      <c r="N23" s="43"/>
      <c r="O23" s="39"/>
      <c r="P23" s="39"/>
      <c r="Q23" s="39"/>
    </row>
    <row r="24" spans="1:17" ht="15.75" x14ac:dyDescent="0.25">
      <c r="A24" s="183"/>
      <c r="B24" s="45"/>
      <c r="C24" s="39"/>
      <c r="D24" s="39"/>
      <c r="E24" s="39"/>
      <c r="F24" s="41"/>
      <c r="G24" s="39"/>
      <c r="H24" s="39"/>
      <c r="I24" s="39"/>
      <c r="J24" s="42"/>
      <c r="K24" s="39"/>
      <c r="L24" s="39"/>
      <c r="M24" s="39"/>
      <c r="N24" s="43"/>
      <c r="O24" s="39"/>
      <c r="P24" s="39"/>
      <c r="Q24" s="39"/>
    </row>
    <row r="25" spans="1:17" ht="15.75" x14ac:dyDescent="0.25">
      <c r="A25" s="182"/>
      <c r="B25" s="45"/>
      <c r="C25" s="39"/>
      <c r="D25" s="39"/>
      <c r="E25" s="39"/>
      <c r="F25" s="41"/>
      <c r="G25" s="39"/>
      <c r="H25" s="39"/>
      <c r="I25" s="39"/>
      <c r="J25" s="42"/>
      <c r="K25" s="39"/>
      <c r="L25" s="39"/>
      <c r="M25" s="39"/>
      <c r="N25" s="43"/>
      <c r="O25" s="39"/>
      <c r="P25" s="39"/>
      <c r="Q25" s="39"/>
    </row>
    <row r="26" spans="1:17" ht="15.75" x14ac:dyDescent="0.25">
      <c r="A26" s="182"/>
      <c r="B26" s="45"/>
      <c r="C26" s="39"/>
      <c r="D26" s="39"/>
      <c r="E26" s="39"/>
      <c r="F26" s="41"/>
      <c r="G26" s="39"/>
      <c r="H26" s="39"/>
      <c r="I26" s="39"/>
      <c r="J26" s="42"/>
      <c r="K26" s="39"/>
      <c r="L26" s="39"/>
      <c r="M26" s="39"/>
      <c r="N26" s="43"/>
      <c r="O26" s="39"/>
      <c r="P26" s="39"/>
      <c r="Q26" s="39"/>
    </row>
    <row r="27" spans="1:17" ht="15.75" x14ac:dyDescent="0.25">
      <c r="A27" s="182"/>
      <c r="B27" s="45"/>
      <c r="C27" s="39"/>
      <c r="D27" s="39"/>
      <c r="E27" s="39"/>
      <c r="F27" s="41"/>
      <c r="G27" s="39"/>
      <c r="H27" s="39"/>
      <c r="I27" s="39"/>
      <c r="J27" s="42"/>
      <c r="K27" s="39"/>
      <c r="L27" s="39"/>
      <c r="M27" s="39"/>
      <c r="N27" s="43"/>
      <c r="O27" s="39"/>
      <c r="P27" s="39"/>
      <c r="Q27" s="39"/>
    </row>
    <row r="28" spans="1:17" ht="15.75" x14ac:dyDescent="0.25">
      <c r="A28" s="182"/>
      <c r="B28" s="45"/>
      <c r="C28" s="39"/>
      <c r="D28" s="39"/>
      <c r="E28" s="39"/>
      <c r="F28" s="41"/>
      <c r="G28" s="39"/>
      <c r="H28" s="39"/>
      <c r="I28" s="39"/>
      <c r="J28" s="42"/>
      <c r="K28" s="39"/>
      <c r="L28" s="39"/>
      <c r="M28" s="39"/>
      <c r="N28" s="43"/>
      <c r="O28" s="39"/>
      <c r="P28" s="39"/>
      <c r="Q28" s="39"/>
    </row>
    <row r="29" spans="1:17" ht="15.75" x14ac:dyDescent="0.25">
      <c r="A29" s="182"/>
      <c r="B29" s="45"/>
      <c r="C29" s="39"/>
      <c r="D29" s="39"/>
      <c r="E29" s="39"/>
      <c r="F29" s="41"/>
      <c r="G29" s="39"/>
      <c r="H29" s="39"/>
      <c r="I29" s="39"/>
      <c r="J29" s="42"/>
      <c r="K29" s="39"/>
      <c r="L29" s="39"/>
      <c r="M29" s="39"/>
      <c r="N29" s="43"/>
      <c r="O29" s="39"/>
      <c r="P29" s="39"/>
      <c r="Q29" s="39"/>
    </row>
    <row r="30" spans="1:17" ht="15.75" x14ac:dyDescent="0.25">
      <c r="A30" s="182"/>
      <c r="B30" s="45"/>
      <c r="C30" s="39"/>
      <c r="D30" s="39"/>
      <c r="E30" s="39"/>
      <c r="F30" s="41"/>
      <c r="G30" s="39"/>
      <c r="H30" s="39"/>
      <c r="I30" s="39"/>
      <c r="J30" s="42"/>
      <c r="K30" s="39"/>
      <c r="L30" s="39"/>
      <c r="M30" s="39"/>
      <c r="N30" s="43"/>
      <c r="O30" s="39"/>
      <c r="P30" s="39"/>
      <c r="Q30" s="39"/>
    </row>
    <row r="31" spans="1:17" ht="15.75" x14ac:dyDescent="0.25">
      <c r="A31" s="182"/>
      <c r="B31" s="45"/>
      <c r="C31" s="39"/>
      <c r="D31" s="39"/>
      <c r="E31" s="39"/>
      <c r="F31" s="41"/>
      <c r="G31" s="39"/>
      <c r="H31" s="39"/>
      <c r="I31" s="39"/>
      <c r="J31" s="42"/>
      <c r="K31" s="39"/>
      <c r="L31" s="39"/>
      <c r="M31" s="39"/>
      <c r="N31" s="43"/>
      <c r="O31" s="39"/>
      <c r="P31" s="39"/>
      <c r="Q31" s="39"/>
    </row>
    <row r="32" spans="1:17" ht="15.75" x14ac:dyDescent="0.25">
      <c r="A32" s="182"/>
      <c r="B32" s="45"/>
      <c r="C32" s="39"/>
      <c r="D32" s="39"/>
      <c r="E32" s="39"/>
      <c r="F32" s="41"/>
      <c r="G32" s="39"/>
      <c r="H32" s="39"/>
      <c r="I32" s="39"/>
      <c r="J32" s="42"/>
      <c r="K32" s="39"/>
      <c r="L32" s="39"/>
      <c r="M32" s="39"/>
      <c r="N32" s="43"/>
      <c r="O32" s="39"/>
      <c r="P32" s="39"/>
      <c r="Q32" s="39"/>
    </row>
    <row r="33" spans="1:17" ht="15.75" x14ac:dyDescent="0.25">
      <c r="A33" s="183"/>
      <c r="B33" s="45"/>
      <c r="C33" s="39"/>
      <c r="D33" s="39"/>
      <c r="E33" s="39"/>
      <c r="F33" s="41"/>
      <c r="G33" s="39"/>
      <c r="H33" s="39"/>
      <c r="I33" s="39"/>
      <c r="J33" s="42"/>
      <c r="K33" s="39"/>
      <c r="L33" s="39"/>
      <c r="M33" s="39"/>
      <c r="N33" s="43"/>
      <c r="O33" s="39"/>
      <c r="P33" s="39"/>
      <c r="Q33" s="39"/>
    </row>
    <row r="34" spans="1:17" ht="15.75" x14ac:dyDescent="0.25">
      <c r="A34" s="169"/>
      <c r="B34" s="45"/>
      <c r="C34" s="39"/>
      <c r="D34" s="39"/>
      <c r="E34" s="39"/>
      <c r="F34" s="41"/>
      <c r="G34" s="39"/>
      <c r="H34" s="39"/>
      <c r="I34" s="39"/>
      <c r="J34" s="42"/>
      <c r="K34" s="39"/>
      <c r="L34" s="39"/>
      <c r="M34" s="39"/>
      <c r="N34" s="43"/>
      <c r="O34" s="39"/>
      <c r="P34" s="39"/>
      <c r="Q34" s="39"/>
    </row>
    <row r="35" spans="1:17" ht="15.75" x14ac:dyDescent="0.25">
      <c r="A35" s="169"/>
      <c r="B35" s="45"/>
      <c r="C35" s="39"/>
      <c r="D35" s="39"/>
      <c r="E35" s="39"/>
      <c r="F35" s="41"/>
      <c r="G35" s="39"/>
      <c r="H35" s="39"/>
      <c r="I35" s="39"/>
      <c r="J35" s="42"/>
      <c r="K35" s="39"/>
      <c r="L35" s="39"/>
      <c r="M35" s="39"/>
      <c r="N35" s="43"/>
      <c r="O35" s="39"/>
      <c r="P35" s="39"/>
      <c r="Q35" s="39"/>
    </row>
    <row r="36" spans="1:17" ht="15.75" x14ac:dyDescent="0.25">
      <c r="A36" s="169"/>
      <c r="B36" s="45"/>
      <c r="C36" s="39"/>
      <c r="D36" s="39"/>
      <c r="E36" s="39"/>
      <c r="F36" s="41"/>
      <c r="G36" s="39"/>
      <c r="H36" s="39"/>
      <c r="I36" s="39"/>
      <c r="J36" s="42"/>
      <c r="K36" s="39"/>
      <c r="L36" s="39"/>
      <c r="M36" s="39"/>
      <c r="N36" s="43"/>
      <c r="O36" s="39"/>
      <c r="P36" s="39"/>
      <c r="Q36" s="39"/>
    </row>
    <row r="37" spans="1:17" ht="15.75" x14ac:dyDescent="0.25">
      <c r="A37" s="169"/>
      <c r="B37" s="45"/>
      <c r="C37" s="39"/>
      <c r="D37" s="39"/>
      <c r="E37" s="39"/>
      <c r="F37" s="41"/>
      <c r="G37" s="39"/>
      <c r="H37" s="39"/>
      <c r="I37" s="39"/>
      <c r="J37" s="42"/>
      <c r="K37" s="39"/>
      <c r="L37" s="39"/>
      <c r="M37" s="39"/>
      <c r="N37" s="43"/>
      <c r="O37" s="39"/>
      <c r="P37" s="39"/>
      <c r="Q37" s="39"/>
    </row>
    <row r="38" spans="1:17" ht="15.75" x14ac:dyDescent="0.25">
      <c r="A38" s="169"/>
      <c r="B38" s="45"/>
      <c r="C38" s="39"/>
      <c r="D38" s="39"/>
      <c r="E38" s="39"/>
      <c r="F38" s="41"/>
      <c r="G38" s="39"/>
      <c r="H38" s="39"/>
      <c r="I38" s="39"/>
      <c r="J38" s="42"/>
      <c r="K38" s="39"/>
      <c r="L38" s="39"/>
      <c r="M38" s="39"/>
      <c r="N38" s="43"/>
      <c r="O38" s="39"/>
      <c r="P38" s="39"/>
      <c r="Q38" s="39"/>
    </row>
    <row r="39" spans="1:17" ht="15.75" x14ac:dyDescent="0.25">
      <c r="A39" s="169"/>
      <c r="B39" s="45"/>
      <c r="C39" s="39"/>
      <c r="D39" s="39"/>
      <c r="E39" s="39"/>
      <c r="F39" s="41"/>
      <c r="G39" s="39"/>
      <c r="H39" s="39"/>
      <c r="I39" s="39"/>
      <c r="J39" s="42"/>
      <c r="K39" s="39"/>
      <c r="L39" s="39"/>
      <c r="M39" s="39"/>
      <c r="N39" s="43"/>
      <c r="O39" s="39"/>
      <c r="P39" s="39"/>
      <c r="Q39" s="39"/>
    </row>
    <row r="40" spans="1:17" ht="15.75" x14ac:dyDescent="0.25">
      <c r="A40" s="169"/>
      <c r="B40" s="45"/>
      <c r="C40" s="39"/>
      <c r="D40" s="39"/>
      <c r="E40" s="39"/>
      <c r="F40" s="41"/>
      <c r="G40" s="39"/>
      <c r="H40" s="39"/>
      <c r="I40" s="39"/>
      <c r="J40" s="42"/>
      <c r="K40" s="39"/>
      <c r="L40" s="39"/>
      <c r="M40" s="39"/>
      <c r="N40" s="43"/>
      <c r="O40" s="39"/>
      <c r="P40" s="39"/>
      <c r="Q40" s="39"/>
    </row>
    <row r="41" spans="1:17" ht="15.75" x14ac:dyDescent="0.25">
      <c r="A41" s="169"/>
      <c r="B41" s="45"/>
      <c r="C41" s="39"/>
      <c r="D41" s="39"/>
      <c r="E41" s="39"/>
      <c r="F41" s="41"/>
      <c r="G41" s="39"/>
      <c r="H41" s="39"/>
      <c r="I41" s="39"/>
      <c r="J41" s="42"/>
      <c r="K41" s="39"/>
      <c r="L41" s="39"/>
      <c r="M41" s="39"/>
      <c r="N41" s="43"/>
      <c r="O41" s="39"/>
      <c r="P41" s="39"/>
      <c r="Q41" s="39"/>
    </row>
    <row r="42" spans="1:17" ht="15.75" x14ac:dyDescent="0.25">
      <c r="A42" s="169"/>
      <c r="B42" s="45"/>
      <c r="C42" s="39"/>
      <c r="D42" s="39"/>
      <c r="E42" s="39"/>
      <c r="F42" s="41"/>
      <c r="G42" s="39"/>
      <c r="H42" s="39"/>
      <c r="I42" s="39"/>
      <c r="J42" s="42"/>
      <c r="K42" s="39"/>
      <c r="L42" s="39"/>
      <c r="M42" s="39"/>
      <c r="N42" s="43"/>
      <c r="O42" s="39"/>
      <c r="P42" s="39"/>
      <c r="Q42" s="39"/>
    </row>
    <row r="43" spans="1:17" ht="15.75" x14ac:dyDescent="0.25">
      <c r="A43" s="169"/>
      <c r="B43" s="45"/>
      <c r="C43" s="39"/>
      <c r="D43" s="39"/>
      <c r="E43" s="39"/>
      <c r="F43" s="41"/>
      <c r="G43" s="39"/>
      <c r="H43" s="39"/>
      <c r="I43" s="39"/>
      <c r="J43" s="42"/>
      <c r="K43" s="39"/>
      <c r="L43" s="39"/>
      <c r="M43" s="39"/>
      <c r="N43" s="43"/>
      <c r="O43" s="39"/>
      <c r="P43" s="39"/>
      <c r="Q43" s="39"/>
    </row>
    <row r="44" spans="1:17" ht="15.75" x14ac:dyDescent="0.25">
      <c r="A44" s="169"/>
      <c r="B44" s="45"/>
      <c r="C44" s="39"/>
      <c r="D44" s="39"/>
      <c r="E44" s="39"/>
      <c r="F44" s="41"/>
      <c r="G44" s="39"/>
      <c r="H44" s="39"/>
      <c r="I44" s="39"/>
      <c r="J44" s="42"/>
      <c r="K44" s="39"/>
      <c r="L44" s="39"/>
      <c r="M44" s="39"/>
      <c r="N44" s="43"/>
      <c r="O44" s="39"/>
      <c r="P44" s="39"/>
      <c r="Q44" s="39"/>
    </row>
    <row r="45" spans="1:17" ht="15.75" x14ac:dyDescent="0.25">
      <c r="A45" s="169"/>
      <c r="B45" s="45"/>
      <c r="C45" s="39"/>
      <c r="D45" s="39"/>
      <c r="E45" s="39"/>
      <c r="F45" s="41"/>
      <c r="G45" s="39"/>
      <c r="H45" s="39"/>
      <c r="I45" s="39"/>
      <c r="J45" s="42"/>
      <c r="K45" s="39"/>
      <c r="L45" s="39"/>
      <c r="M45" s="39"/>
      <c r="N45" s="43"/>
      <c r="O45" s="39"/>
      <c r="P45" s="39"/>
      <c r="Q45" s="39"/>
    </row>
    <row r="46" spans="1:17" ht="15.75" x14ac:dyDescent="0.25">
      <c r="A46" s="169"/>
      <c r="B46" s="45"/>
      <c r="C46" s="39"/>
      <c r="D46" s="39"/>
      <c r="E46" s="39"/>
      <c r="F46" s="41"/>
      <c r="G46" s="39"/>
      <c r="H46" s="39"/>
      <c r="I46" s="39"/>
      <c r="J46" s="42"/>
      <c r="K46" s="39"/>
      <c r="L46" s="39"/>
      <c r="M46" s="39"/>
      <c r="N46" s="43"/>
      <c r="O46" s="39"/>
      <c r="P46" s="39"/>
      <c r="Q46" s="39"/>
    </row>
    <row r="47" spans="1:17" ht="15.75" x14ac:dyDescent="0.25">
      <c r="A47" s="169"/>
      <c r="B47" s="45"/>
      <c r="C47" s="39"/>
      <c r="D47" s="39"/>
      <c r="E47" s="39"/>
      <c r="F47" s="41"/>
      <c r="G47" s="39"/>
      <c r="H47" s="39"/>
      <c r="I47" s="39"/>
      <c r="J47" s="42"/>
      <c r="K47" s="39"/>
      <c r="L47" s="39"/>
      <c r="M47" s="39"/>
      <c r="N47" s="43"/>
      <c r="O47" s="39"/>
      <c r="P47" s="39"/>
      <c r="Q47" s="39"/>
    </row>
    <row r="48" spans="1:17" ht="15.75" x14ac:dyDescent="0.25">
      <c r="A48" s="169"/>
      <c r="B48" s="45"/>
      <c r="C48" s="39"/>
      <c r="D48" s="39"/>
      <c r="E48" s="39"/>
      <c r="F48" s="41"/>
      <c r="G48" s="39"/>
      <c r="H48" s="39"/>
      <c r="I48" s="39"/>
      <c r="J48" s="42"/>
      <c r="K48" s="39"/>
      <c r="L48" s="39"/>
      <c r="M48" s="39"/>
      <c r="N48" s="43"/>
      <c r="O48" s="39"/>
      <c r="P48" s="39"/>
      <c r="Q48" s="39"/>
    </row>
    <row r="49" spans="1:17" ht="15.75" x14ac:dyDescent="0.25">
      <c r="A49" s="169"/>
      <c r="B49" s="45"/>
      <c r="C49" s="39"/>
      <c r="D49" s="39"/>
      <c r="E49" s="39"/>
      <c r="F49" s="41"/>
      <c r="G49" s="39"/>
      <c r="H49" s="39"/>
      <c r="I49" s="39"/>
      <c r="J49" s="42"/>
      <c r="K49" s="39"/>
      <c r="L49" s="39"/>
      <c r="M49" s="39"/>
      <c r="N49" s="43"/>
      <c r="O49" s="39"/>
      <c r="P49" s="39"/>
      <c r="Q49" s="39"/>
    </row>
    <row r="50" spans="1:17" ht="15.75" x14ac:dyDescent="0.25">
      <c r="A50" s="169"/>
      <c r="B50" s="45"/>
      <c r="C50" s="39"/>
      <c r="D50" s="39"/>
      <c r="E50" s="39"/>
      <c r="F50" s="41"/>
      <c r="G50" s="39"/>
      <c r="H50" s="39"/>
      <c r="I50" s="39"/>
      <c r="J50" s="42"/>
      <c r="K50" s="39"/>
      <c r="L50" s="39"/>
      <c r="M50" s="39"/>
      <c r="N50" s="43"/>
      <c r="O50" s="39"/>
      <c r="P50" s="39"/>
      <c r="Q50" s="39"/>
    </row>
    <row r="51" spans="1:17" ht="15.75" x14ac:dyDescent="0.25">
      <c r="A51" s="169"/>
      <c r="B51" s="45"/>
      <c r="C51" s="39"/>
      <c r="D51" s="39"/>
      <c r="E51" s="39"/>
      <c r="F51" s="41"/>
      <c r="G51" s="39"/>
      <c r="H51" s="39"/>
      <c r="I51" s="39"/>
      <c r="J51" s="42"/>
      <c r="K51" s="39"/>
      <c r="L51" s="39"/>
      <c r="M51" s="39"/>
      <c r="N51" s="43"/>
      <c r="O51" s="39"/>
      <c r="P51" s="39"/>
      <c r="Q51" s="39"/>
    </row>
    <row r="52" spans="1:17" ht="15.75" x14ac:dyDescent="0.25">
      <c r="A52" s="169"/>
      <c r="B52" s="170"/>
      <c r="C52" s="158"/>
      <c r="D52" s="158"/>
      <c r="E52" s="158"/>
      <c r="F52" s="171"/>
      <c r="G52" s="158"/>
      <c r="H52" s="158"/>
      <c r="I52" s="158"/>
      <c r="J52" s="155"/>
      <c r="K52" s="158"/>
      <c r="L52" s="158"/>
      <c r="M52" s="158"/>
      <c r="N52" s="172"/>
      <c r="O52" s="158"/>
      <c r="P52" s="158"/>
      <c r="Q52" s="158"/>
    </row>
    <row r="53" spans="1:17" ht="15.75" x14ac:dyDescent="0.25">
      <c r="A53" s="173"/>
      <c r="B53" s="45"/>
      <c r="C53" s="161"/>
      <c r="D53" s="39"/>
      <c r="E53" s="39"/>
      <c r="F53" s="162"/>
      <c r="G53" s="161"/>
      <c r="H53" s="39"/>
      <c r="I53" s="39"/>
      <c r="J53" s="163"/>
      <c r="K53" s="161"/>
      <c r="L53" s="39"/>
      <c r="M53" s="39"/>
      <c r="N53" s="174"/>
      <c r="O53" s="161"/>
      <c r="P53" s="39"/>
      <c r="Q53" s="39"/>
    </row>
  </sheetData>
  <sheetProtection algorithmName="SHA-512" hashValue="1LBTPqFQvw3jvj5PvOojqBSUDGidEjl/vWN/RrxIdZZ7g26p6L3nQyL2ZB6T/ROTN0yY0WcdItW8Og8E2hULqA==" saltValue="fmr8ewZWM0/YW/2ax49Uew==" spinCount="100000" sheet="1" objects="1" scenarios="1" selectLockedCells="1" selectUnlockedCells="1"/>
  <conditionalFormatting sqref="B3:B53">
    <cfRule type="expression" priority="38" stopIfTrue="1">
      <formula>AND(ISBLANK(#REF!),ISBLANK(#REF!))</formula>
    </cfRule>
    <cfRule type="expression" dxfId="232" priority="39">
      <formula>OR(AND(NOT(ISBLANK(#REF!)),#REF!&lt;&gt;C3),AND(NOT(ISBLANK(#REF!)),#REF!&lt;&gt;E3))</formula>
    </cfRule>
    <cfRule type="expression" dxfId="231" priority="40">
      <formula>OR(C3=350, C3=300,C3=200,C3=100)</formula>
    </cfRule>
    <cfRule type="expression" dxfId="230" priority="41">
      <formula>OR(#REF!=C3,E3=#REF!)</formula>
    </cfRule>
  </conditionalFormatting>
  <conditionalFormatting sqref="C3:E52">
    <cfRule type="expression" dxfId="229" priority="37">
      <formula>#REF!="NO"</formula>
    </cfRule>
  </conditionalFormatting>
  <conditionalFormatting sqref="G3:I52">
    <cfRule type="expression" dxfId="228" priority="36">
      <formula>#REF!="NO"</formula>
    </cfRule>
  </conditionalFormatting>
  <conditionalFormatting sqref="K3:M52">
    <cfRule type="expression" dxfId="227" priority="35">
      <formula>#REF!="NO"</formula>
    </cfRule>
  </conditionalFormatting>
  <conditionalFormatting sqref="O3:Q52">
    <cfRule type="expression" dxfId="226" priority="34">
      <formula>#REF!="NO"</formula>
    </cfRule>
  </conditionalFormatting>
  <conditionalFormatting sqref="F3:F52">
    <cfRule type="expression" priority="29" stopIfTrue="1">
      <formula>AND(ISBLANK(#REF!),ISBLANK(#REF!))</formula>
    </cfRule>
    <cfRule type="expression" dxfId="225" priority="30">
      <formula>OR(AND(NOT(ISBLANK(#REF!)),#REF!&lt;&gt;G3),AND(NOT(ISBLANK(#REF!)),#REF!&lt;&gt;I3))</formula>
    </cfRule>
    <cfRule type="expression" dxfId="224" priority="31">
      <formula>OR(G3=350, G3=300,G3=200,G3=100)</formula>
    </cfRule>
    <cfRule type="expression" dxfId="223" priority="32">
      <formula>OR(#REF!=G3,I3=#REF!)</formula>
    </cfRule>
  </conditionalFormatting>
  <conditionalFormatting sqref="N3:N52">
    <cfRule type="expression" priority="25" stopIfTrue="1">
      <formula>AND(ISBLANK(#REF!),ISBLANK(#REF!))</formula>
    </cfRule>
    <cfRule type="expression" dxfId="222" priority="26">
      <formula>OR(AND(NOT(ISBLANK(#REF!)),#REF!&lt;&gt;O3),AND(NOT(ISBLANK(#REF!)),#REF!&lt;&gt;Q3))</formula>
    </cfRule>
    <cfRule type="expression" dxfId="221" priority="27">
      <formula>OR(O3=350, O3=300,O3=200,O3=100)</formula>
    </cfRule>
    <cfRule type="expression" dxfId="220" priority="28">
      <formula>OR(#REF!=O3,Q3=#REF!)</formula>
    </cfRule>
  </conditionalFormatting>
  <conditionalFormatting sqref="A8:A53">
    <cfRule type="expression" dxfId="219" priority="9753">
      <formula>#REF!="NO"</formula>
    </cfRule>
  </conditionalFormatting>
  <conditionalFormatting sqref="A3:A7">
    <cfRule type="expression" dxfId="218" priority="9754">
      <formula>#REF!="NO"</formula>
    </cfRule>
  </conditionalFormatting>
  <conditionalFormatting sqref="B3:B53 F3:F52 J3:J52 N3:N52">
    <cfRule type="expression" dxfId="217" priority="10115">
      <formula>#REF!="Incomplete"</formula>
    </cfRule>
  </conditionalFormatting>
  <conditionalFormatting sqref="J3:J52">
    <cfRule type="expression" priority="10457" stopIfTrue="1">
      <formula>AND(ISBLANK(#REF!),ISBLANK(#REF!))</formula>
    </cfRule>
    <cfRule type="expression" dxfId="216" priority="10458">
      <formula>OR(AND(NOT(ISBLANK(#REF!)),#REF!&lt;&gt;K3),AND(NOT(ISBLANK(#REF!)),#REF!&lt;&gt;M3))</formula>
    </cfRule>
    <cfRule type="expression" dxfId="215" priority="10459">
      <formula>OR(K3=350, K3=300,K3=200,K3=100)</formula>
    </cfRule>
    <cfRule type="expression" dxfId="214" priority="10460">
      <formula>OR(#REF!=K3,M3=#REF!)</formula>
    </cfRule>
  </conditionalFormatting>
  <dataValidations count="1">
    <dataValidation showInputMessage="1" showErrorMessage="1" sqref="B3:B53 F2:F53 J2:J53 N2:N53" xr:uid="{7BE36EEB-1354-4E75-A585-204409E1C019}"/>
  </dataValidations>
  <pageMargins left="0.7" right="0.7" top="0.75" bottom="0.75" header="0.3" footer="0.3"/>
  <pageSetup paperSize="3" scale="69"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3096712-3054-45A6-90F9-B017E007EE82}">
          <x14:formula1>
            <xm:f>'Pic List'!$C$2:$C$4</xm:f>
          </x14:formula1>
          <xm:sqref>I3:I52 M3:M52 Q3:Q52 E3:E52</xm:sqref>
        </x14:dataValidation>
        <x14:dataValidation type="list" showInputMessage="1" showErrorMessage="1" xr:uid="{17C36423-1EFE-4EF2-B405-9B5B30A9BC1E}">
          <x14:formula1>
            <xm:f>'Pic List'!$B$2:$B$5</xm:f>
          </x14:formula1>
          <xm:sqref>C3:C52 K2:K53 G2:G53 O2:O53</xm:sqref>
        </x14:dataValidation>
        <x14:dataValidation type="list" showInputMessage="1" showErrorMessage="1" xr:uid="{4F7959B5-0BE7-4EAD-A277-72DF9F092060}">
          <x14:formula1>
            <xm:f>'Pic List'!$E$2:$E$5</xm:f>
          </x14:formula1>
          <xm:sqref>D2:D53 L2:L53 H2:H53 P2:P53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79EF4-E2AF-4D01-B183-A1CCCD450723}">
  <sheetPr>
    <outlinePr summaryBelow="0" summaryRight="0"/>
  </sheetPr>
  <dimension ref="A1:AD67"/>
  <sheetViews>
    <sheetView showGridLines="0" showZeros="0" topLeftCell="A7" zoomScale="80" zoomScaleNormal="80" workbookViewId="0">
      <selection activeCell="V17" sqref="V17"/>
    </sheetView>
  </sheetViews>
  <sheetFormatPr defaultColWidth="9.140625" defaultRowHeight="15" outlineLevelCol="1" x14ac:dyDescent="0.25"/>
  <cols>
    <col min="1" max="1" width="40.5703125" style="31" customWidth="1"/>
    <col min="2" max="3" width="6.28515625" style="13" customWidth="1"/>
    <col min="4" max="4" width="6.28515625" style="13" customWidth="1" outlineLevel="1"/>
    <col min="5" max="7" width="6.28515625" style="3" customWidth="1" outlineLevel="1"/>
    <col min="8" max="8" width="25.7109375" style="3" customWidth="1" outlineLevel="1"/>
    <col min="9" max="9" width="6.28515625" style="3" customWidth="1" outlineLevel="1"/>
    <col min="10" max="10" width="6.28515625" style="3" customWidth="1"/>
    <col min="11" max="14" width="6.28515625" style="3" customWidth="1" outlineLevel="1"/>
    <col min="15" max="15" width="25.7109375" style="3" customWidth="1" outlineLevel="1"/>
    <col min="16" max="16" width="6.28515625" style="3" customWidth="1" outlineLevel="1"/>
    <col min="17" max="17" width="6.28515625" style="3" customWidth="1"/>
    <col min="18" max="21" width="6.28515625" style="3" customWidth="1" outlineLevel="1"/>
    <col min="22" max="22" width="25.7109375" style="14" customWidth="1" outlineLevel="1"/>
    <col min="23" max="23" width="6.28515625" style="14" customWidth="1" outlineLevel="1"/>
    <col min="24" max="24" width="6.28515625" style="15" customWidth="1"/>
    <col min="25" max="25" width="6.28515625" style="15" customWidth="1" outlineLevel="1"/>
    <col min="26" max="28" width="6.28515625" style="13" customWidth="1" outlineLevel="1"/>
    <col min="29" max="29" width="25.7109375" style="16" customWidth="1" outlineLevel="1"/>
    <col min="30" max="30" width="6.28515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8" thickBot="1" x14ac:dyDescent="0.3">
      <c r="A11" s="404" t="s">
        <v>27</v>
      </c>
      <c r="B11" s="405" t="s">
        <v>28</v>
      </c>
      <c r="C11" s="406" t="s">
        <v>29</v>
      </c>
      <c r="D11" s="406" t="s">
        <v>164</v>
      </c>
      <c r="E11" s="406" t="s">
        <v>30</v>
      </c>
      <c r="F11" s="406" t="s">
        <v>31</v>
      </c>
      <c r="G11" s="406" t="s">
        <v>149</v>
      </c>
      <c r="H11" s="407" t="s">
        <v>385</v>
      </c>
      <c r="I11" s="406" t="s">
        <v>168</v>
      </c>
      <c r="J11" s="408" t="s">
        <v>33</v>
      </c>
      <c r="K11" s="408" t="s">
        <v>165</v>
      </c>
      <c r="L11" s="409" t="s">
        <v>49</v>
      </c>
      <c r="M11" s="409" t="s">
        <v>35</v>
      </c>
      <c r="N11" s="409" t="s">
        <v>446</v>
      </c>
      <c r="O11" s="410" t="s">
        <v>386</v>
      </c>
      <c r="P11" s="409" t="s">
        <v>169</v>
      </c>
      <c r="Q11" s="411" t="s">
        <v>37</v>
      </c>
      <c r="R11" s="411" t="s">
        <v>166</v>
      </c>
      <c r="S11" s="411" t="s">
        <v>100</v>
      </c>
      <c r="T11" s="411" t="s">
        <v>101</v>
      </c>
      <c r="U11" s="411" t="s">
        <v>447</v>
      </c>
      <c r="V11" s="412" t="s">
        <v>387</v>
      </c>
      <c r="W11" s="411" t="s">
        <v>170</v>
      </c>
      <c r="X11" s="413" t="s">
        <v>41</v>
      </c>
      <c r="Y11" s="413" t="s">
        <v>167</v>
      </c>
      <c r="Z11" s="413" t="s">
        <v>34</v>
      </c>
      <c r="AA11" s="413" t="s">
        <v>43</v>
      </c>
      <c r="AB11" s="413" t="s">
        <v>443</v>
      </c>
      <c r="AC11" s="414" t="s">
        <v>388</v>
      </c>
      <c r="AD11" s="415" t="s">
        <v>171</v>
      </c>
    </row>
    <row r="12" spans="1:30" ht="15.75" x14ac:dyDescent="0.25">
      <c r="A12" s="540" t="s">
        <v>377</v>
      </c>
      <c r="B12" s="560"/>
      <c r="C12" s="541"/>
      <c r="D12" s="542"/>
      <c r="E12" s="541"/>
      <c r="F12" s="541"/>
      <c r="G12" s="541"/>
      <c r="H12" s="543"/>
      <c r="I12" s="547"/>
      <c r="J12" s="545"/>
      <c r="K12" s="541"/>
      <c r="L12" s="541"/>
      <c r="M12" s="541"/>
      <c r="N12" s="541"/>
      <c r="O12" s="546"/>
      <c r="P12" s="547"/>
      <c r="Q12" s="548"/>
      <c r="R12" s="541"/>
      <c r="S12" s="541"/>
      <c r="T12" s="541"/>
      <c r="U12" s="541"/>
      <c r="V12" s="546"/>
      <c r="W12" s="547"/>
      <c r="X12" s="549"/>
      <c r="Y12" s="541"/>
      <c r="Z12" s="541"/>
      <c r="AA12" s="541"/>
      <c r="AB12" s="541"/>
      <c r="AC12" s="546"/>
      <c r="AD12" s="550"/>
    </row>
    <row r="13" spans="1:30" ht="15.75" x14ac:dyDescent="0.25">
      <c r="A13" s="503" t="s">
        <v>144</v>
      </c>
      <c r="B13" s="504"/>
      <c r="C13" s="325"/>
      <c r="D13" s="497"/>
      <c r="E13" s="497" t="s">
        <v>11</v>
      </c>
      <c r="F13" s="497" t="s">
        <v>16</v>
      </c>
      <c r="G13" s="497" t="s">
        <v>46</v>
      </c>
      <c r="H13" s="498"/>
      <c r="I13" s="499"/>
      <c r="J13" s="327"/>
      <c r="K13" s="497"/>
      <c r="L13" s="497" t="s">
        <v>12</v>
      </c>
      <c r="M13" s="497" t="s">
        <v>17</v>
      </c>
      <c r="N13" s="497" t="s">
        <v>46</v>
      </c>
      <c r="O13" s="498"/>
      <c r="P13" s="499"/>
      <c r="Q13" s="328"/>
      <c r="R13" s="497"/>
      <c r="S13" s="497" t="s">
        <v>13</v>
      </c>
      <c r="T13" s="497" t="s">
        <v>18</v>
      </c>
      <c r="U13" s="497" t="s">
        <v>46</v>
      </c>
      <c r="V13" s="498"/>
      <c r="W13" s="499"/>
      <c r="X13" s="386"/>
      <c r="Y13" s="497"/>
      <c r="Z13" s="497" t="s">
        <v>13</v>
      </c>
      <c r="AA13" s="497" t="s">
        <v>18</v>
      </c>
      <c r="AB13" s="497" t="s">
        <v>46</v>
      </c>
      <c r="AC13" s="498"/>
      <c r="AD13" s="502"/>
    </row>
    <row r="14" spans="1:30" ht="15.75" x14ac:dyDescent="0.25">
      <c r="A14" s="443" t="s">
        <v>378</v>
      </c>
      <c r="B14" s="431"/>
      <c r="C14" s="332"/>
      <c r="D14" s="438"/>
      <c r="E14" s="438" t="s">
        <v>11</v>
      </c>
      <c r="F14" s="438" t="s">
        <v>16</v>
      </c>
      <c r="G14" s="438" t="s">
        <v>46</v>
      </c>
      <c r="H14" s="439"/>
      <c r="I14" s="440"/>
      <c r="J14" s="334"/>
      <c r="K14" s="438"/>
      <c r="L14" s="438" t="s">
        <v>12</v>
      </c>
      <c r="M14" s="438" t="s">
        <v>17</v>
      </c>
      <c r="N14" s="438" t="s">
        <v>46</v>
      </c>
      <c r="O14" s="439"/>
      <c r="P14" s="440"/>
      <c r="Q14" s="335"/>
      <c r="R14" s="438"/>
      <c r="S14" s="438" t="s">
        <v>13</v>
      </c>
      <c r="T14" s="438" t="s">
        <v>18</v>
      </c>
      <c r="U14" s="438" t="s">
        <v>46</v>
      </c>
      <c r="V14" s="439"/>
      <c r="W14" s="440"/>
      <c r="X14" s="387"/>
      <c r="Y14" s="438"/>
      <c r="Z14" s="438" t="s">
        <v>13</v>
      </c>
      <c r="AA14" s="438" t="s">
        <v>18</v>
      </c>
      <c r="AB14" s="438" t="s">
        <v>46</v>
      </c>
      <c r="AC14" s="439"/>
      <c r="AD14" s="441"/>
    </row>
    <row r="15" spans="1:30" ht="15.75" x14ac:dyDescent="0.25">
      <c r="A15" s="442" t="s">
        <v>379</v>
      </c>
      <c r="B15" s="431"/>
      <c r="C15" s="332"/>
      <c r="D15" s="433"/>
      <c r="E15" s="433" t="s">
        <v>11</v>
      </c>
      <c r="F15" s="433" t="s">
        <v>16</v>
      </c>
      <c r="G15" s="433" t="s">
        <v>46</v>
      </c>
      <c r="H15" s="434"/>
      <c r="I15" s="435"/>
      <c r="J15" s="334"/>
      <c r="K15" s="433"/>
      <c r="L15" s="433" t="s">
        <v>12</v>
      </c>
      <c r="M15" s="433" t="s">
        <v>17</v>
      </c>
      <c r="N15" s="433" t="s">
        <v>46</v>
      </c>
      <c r="O15" s="434"/>
      <c r="P15" s="435"/>
      <c r="Q15" s="335"/>
      <c r="R15" s="433"/>
      <c r="S15" s="433" t="s">
        <v>13</v>
      </c>
      <c r="T15" s="433" t="s">
        <v>18</v>
      </c>
      <c r="U15" s="433" t="s">
        <v>46</v>
      </c>
      <c r="V15" s="434"/>
      <c r="W15" s="435"/>
      <c r="X15" s="387"/>
      <c r="Y15" s="433"/>
      <c r="Z15" s="433" t="s">
        <v>13</v>
      </c>
      <c r="AA15" s="433" t="s">
        <v>18</v>
      </c>
      <c r="AB15" s="433" t="s">
        <v>46</v>
      </c>
      <c r="AC15" s="434"/>
      <c r="AD15" s="436"/>
    </row>
    <row r="16" spans="1:30" ht="15.75" x14ac:dyDescent="0.25">
      <c r="A16" s="437" t="s">
        <v>145</v>
      </c>
      <c r="B16" s="431"/>
      <c r="C16" s="332"/>
      <c r="D16" s="438"/>
      <c r="E16" s="438" t="s">
        <v>11</v>
      </c>
      <c r="F16" s="438" t="s">
        <v>16</v>
      </c>
      <c r="G16" s="438" t="s">
        <v>46</v>
      </c>
      <c r="H16" s="439"/>
      <c r="I16" s="440"/>
      <c r="J16" s="334"/>
      <c r="K16" s="438"/>
      <c r="L16" s="438" t="s">
        <v>12</v>
      </c>
      <c r="M16" s="438" t="s">
        <v>17</v>
      </c>
      <c r="N16" s="438" t="s">
        <v>46</v>
      </c>
      <c r="O16" s="439"/>
      <c r="P16" s="440"/>
      <c r="Q16" s="335"/>
      <c r="R16" s="438"/>
      <c r="S16" s="438" t="s">
        <v>13</v>
      </c>
      <c r="T16" s="438" t="s">
        <v>18</v>
      </c>
      <c r="U16" s="438" t="s">
        <v>46</v>
      </c>
      <c r="V16" s="439"/>
      <c r="W16" s="440"/>
      <c r="X16" s="387"/>
      <c r="Y16" s="438"/>
      <c r="Z16" s="438" t="s">
        <v>13</v>
      </c>
      <c r="AA16" s="438" t="s">
        <v>18</v>
      </c>
      <c r="AB16" s="438" t="s">
        <v>46</v>
      </c>
      <c r="AC16" s="439"/>
      <c r="AD16" s="441"/>
    </row>
    <row r="17" spans="1:30" ht="15.75" x14ac:dyDescent="0.25">
      <c r="A17" s="430" t="s">
        <v>380</v>
      </c>
      <c r="B17" s="431"/>
      <c r="C17" s="332"/>
      <c r="D17" s="433"/>
      <c r="E17" s="433" t="s">
        <v>11</v>
      </c>
      <c r="F17" s="433" t="s">
        <v>16</v>
      </c>
      <c r="G17" s="433" t="s">
        <v>46</v>
      </c>
      <c r="H17" s="434"/>
      <c r="I17" s="435"/>
      <c r="J17" s="334"/>
      <c r="K17" s="433"/>
      <c r="L17" s="433" t="s">
        <v>12</v>
      </c>
      <c r="M17" s="433" t="s">
        <v>17</v>
      </c>
      <c r="N17" s="433" t="s">
        <v>46</v>
      </c>
      <c r="O17" s="434"/>
      <c r="P17" s="435"/>
      <c r="Q17" s="335"/>
      <c r="R17" s="433"/>
      <c r="S17" s="433" t="s">
        <v>13</v>
      </c>
      <c r="T17" s="433" t="s">
        <v>18</v>
      </c>
      <c r="U17" s="433" t="s">
        <v>46</v>
      </c>
      <c r="V17" s="434"/>
      <c r="W17" s="435"/>
      <c r="X17" s="387"/>
      <c r="Y17" s="433"/>
      <c r="Z17" s="433" t="s">
        <v>13</v>
      </c>
      <c r="AA17" s="433" t="s">
        <v>18</v>
      </c>
      <c r="AB17" s="433" t="s">
        <v>46</v>
      </c>
      <c r="AC17" s="434"/>
      <c r="AD17" s="436"/>
    </row>
    <row r="18" spans="1:30" ht="15.75" x14ac:dyDescent="0.25">
      <c r="A18" s="437" t="s">
        <v>381</v>
      </c>
      <c r="B18" s="431"/>
      <c r="C18" s="332"/>
      <c r="D18" s="438"/>
      <c r="E18" s="438" t="s">
        <v>11</v>
      </c>
      <c r="F18" s="438" t="s">
        <v>16</v>
      </c>
      <c r="G18" s="438" t="s">
        <v>46</v>
      </c>
      <c r="H18" s="439"/>
      <c r="I18" s="440"/>
      <c r="J18" s="334"/>
      <c r="K18" s="438"/>
      <c r="L18" s="438" t="s">
        <v>12</v>
      </c>
      <c r="M18" s="438" t="s">
        <v>17</v>
      </c>
      <c r="N18" s="438" t="s">
        <v>46</v>
      </c>
      <c r="O18" s="439"/>
      <c r="P18" s="440"/>
      <c r="Q18" s="335"/>
      <c r="R18" s="438"/>
      <c r="S18" s="438" t="s">
        <v>13</v>
      </c>
      <c r="T18" s="438" t="s">
        <v>18</v>
      </c>
      <c r="U18" s="438" t="s">
        <v>46</v>
      </c>
      <c r="V18" s="439"/>
      <c r="W18" s="440"/>
      <c r="X18" s="387"/>
      <c r="Y18" s="438"/>
      <c r="Z18" s="438" t="s">
        <v>13</v>
      </c>
      <c r="AA18" s="438" t="s">
        <v>18</v>
      </c>
      <c r="AB18" s="438" t="s">
        <v>46</v>
      </c>
      <c r="AC18" s="439"/>
      <c r="AD18" s="441"/>
    </row>
    <row r="19" spans="1:30" ht="15.75" x14ac:dyDescent="0.25">
      <c r="A19" s="430" t="s">
        <v>382</v>
      </c>
      <c r="B19" s="431"/>
      <c r="C19" s="332"/>
      <c r="D19" s="433"/>
      <c r="E19" s="433" t="s">
        <v>11</v>
      </c>
      <c r="F19" s="433" t="s">
        <v>16</v>
      </c>
      <c r="G19" s="433" t="s">
        <v>46</v>
      </c>
      <c r="H19" s="434"/>
      <c r="I19" s="435"/>
      <c r="J19" s="334"/>
      <c r="K19" s="433"/>
      <c r="L19" s="433" t="s">
        <v>12</v>
      </c>
      <c r="M19" s="433" t="s">
        <v>17</v>
      </c>
      <c r="N19" s="433" t="s">
        <v>46</v>
      </c>
      <c r="O19" s="434"/>
      <c r="P19" s="435"/>
      <c r="Q19" s="335"/>
      <c r="R19" s="433"/>
      <c r="S19" s="433" t="s">
        <v>13</v>
      </c>
      <c r="T19" s="433" t="s">
        <v>18</v>
      </c>
      <c r="U19" s="433" t="s">
        <v>46</v>
      </c>
      <c r="V19" s="434"/>
      <c r="W19" s="435"/>
      <c r="X19" s="387"/>
      <c r="Y19" s="433"/>
      <c r="Z19" s="433" t="s">
        <v>13</v>
      </c>
      <c r="AA19" s="433" t="s">
        <v>18</v>
      </c>
      <c r="AB19" s="433" t="s">
        <v>46</v>
      </c>
      <c r="AC19" s="434"/>
      <c r="AD19" s="436"/>
    </row>
    <row r="20" spans="1:30" ht="15.75" x14ac:dyDescent="0.25">
      <c r="A20" s="482"/>
      <c r="B20" s="431"/>
      <c r="C20" s="332"/>
      <c r="D20" s="438"/>
      <c r="E20" s="438"/>
      <c r="F20" s="438"/>
      <c r="G20" s="438"/>
      <c r="H20" s="439"/>
      <c r="I20" s="440"/>
      <c r="J20" s="334"/>
      <c r="K20" s="438"/>
      <c r="L20" s="438"/>
      <c r="M20" s="438"/>
      <c r="N20" s="438"/>
      <c r="O20" s="439"/>
      <c r="P20" s="440"/>
      <c r="Q20" s="335"/>
      <c r="R20" s="438"/>
      <c r="S20" s="438"/>
      <c r="T20" s="438"/>
      <c r="U20" s="438"/>
      <c r="V20" s="439"/>
      <c r="W20" s="440"/>
      <c r="X20" s="387"/>
      <c r="Y20" s="438"/>
      <c r="Z20" s="438"/>
      <c r="AA20" s="438"/>
      <c r="AB20" s="438"/>
      <c r="AC20" s="439"/>
      <c r="AD20" s="441"/>
    </row>
    <row r="21" spans="1:30" ht="15.75" x14ac:dyDescent="0.25">
      <c r="A21" s="481"/>
      <c r="B21" s="431"/>
      <c r="C21" s="332"/>
      <c r="D21" s="433"/>
      <c r="E21" s="433"/>
      <c r="F21" s="433"/>
      <c r="G21" s="433"/>
      <c r="H21" s="434"/>
      <c r="I21" s="435"/>
      <c r="J21" s="334"/>
      <c r="K21" s="433"/>
      <c r="L21" s="433"/>
      <c r="M21" s="433"/>
      <c r="N21" s="433"/>
      <c r="O21" s="434"/>
      <c r="P21" s="435"/>
      <c r="Q21" s="335"/>
      <c r="R21" s="433"/>
      <c r="S21" s="433"/>
      <c r="T21" s="433"/>
      <c r="U21" s="433"/>
      <c r="V21" s="434"/>
      <c r="W21" s="435"/>
      <c r="X21" s="387"/>
      <c r="Y21" s="433"/>
      <c r="Z21" s="433"/>
      <c r="AA21" s="433"/>
      <c r="AB21" s="433"/>
      <c r="AC21" s="434"/>
      <c r="AD21" s="436"/>
    </row>
    <row r="22" spans="1:30" ht="15.75" x14ac:dyDescent="0.25">
      <c r="A22" s="482"/>
      <c r="B22" s="431"/>
      <c r="C22" s="332"/>
      <c r="D22" s="438"/>
      <c r="E22" s="438"/>
      <c r="F22" s="438"/>
      <c r="G22" s="438"/>
      <c r="H22" s="439"/>
      <c r="I22" s="440"/>
      <c r="J22" s="334"/>
      <c r="K22" s="438"/>
      <c r="L22" s="438"/>
      <c r="M22" s="438"/>
      <c r="N22" s="438"/>
      <c r="O22" s="439"/>
      <c r="P22" s="440"/>
      <c r="Q22" s="335"/>
      <c r="R22" s="438"/>
      <c r="S22" s="438"/>
      <c r="T22" s="438"/>
      <c r="U22" s="438"/>
      <c r="V22" s="439"/>
      <c r="W22" s="440"/>
      <c r="X22" s="387"/>
      <c r="Y22" s="438"/>
      <c r="Z22" s="438"/>
      <c r="AA22" s="438"/>
      <c r="AB22" s="438"/>
      <c r="AC22" s="439"/>
      <c r="AD22" s="441"/>
    </row>
    <row r="23" spans="1:30" ht="15.75" x14ac:dyDescent="0.25">
      <c r="A23" s="481"/>
      <c r="B23" s="431"/>
      <c r="C23" s="332"/>
      <c r="D23" s="433"/>
      <c r="E23" s="433"/>
      <c r="F23" s="433"/>
      <c r="G23" s="433"/>
      <c r="H23" s="434"/>
      <c r="I23" s="435"/>
      <c r="J23" s="334"/>
      <c r="K23" s="433"/>
      <c r="L23" s="433"/>
      <c r="M23" s="433"/>
      <c r="N23" s="433"/>
      <c r="O23" s="434"/>
      <c r="P23" s="435"/>
      <c r="Q23" s="335"/>
      <c r="R23" s="433"/>
      <c r="S23" s="433"/>
      <c r="T23" s="433"/>
      <c r="U23" s="433"/>
      <c r="V23" s="434"/>
      <c r="W23" s="435"/>
      <c r="X23" s="387"/>
      <c r="Y23" s="433"/>
      <c r="Z23" s="433"/>
      <c r="AA23" s="433"/>
      <c r="AB23" s="433"/>
      <c r="AC23" s="434"/>
      <c r="AD23" s="436"/>
    </row>
    <row r="24" spans="1:30" ht="15.75" x14ac:dyDescent="0.25">
      <c r="A24" s="482"/>
      <c r="B24" s="431"/>
      <c r="C24" s="332"/>
      <c r="D24" s="438"/>
      <c r="E24" s="438"/>
      <c r="F24" s="438"/>
      <c r="G24" s="438"/>
      <c r="H24" s="439"/>
      <c r="I24" s="440"/>
      <c r="J24" s="334"/>
      <c r="K24" s="438"/>
      <c r="L24" s="438"/>
      <c r="M24" s="438"/>
      <c r="N24" s="438"/>
      <c r="O24" s="439"/>
      <c r="P24" s="440"/>
      <c r="Q24" s="335"/>
      <c r="R24" s="438"/>
      <c r="S24" s="438"/>
      <c r="T24" s="438"/>
      <c r="U24" s="438"/>
      <c r="V24" s="439"/>
      <c r="W24" s="440"/>
      <c r="X24" s="387"/>
      <c r="Y24" s="438"/>
      <c r="Z24" s="438"/>
      <c r="AA24" s="438"/>
      <c r="AB24" s="438"/>
      <c r="AC24" s="439"/>
      <c r="AD24" s="441"/>
    </row>
    <row r="25" spans="1:30" ht="15.75" x14ac:dyDescent="0.25">
      <c r="A25" s="566"/>
      <c r="B25" s="431"/>
      <c r="C25" s="332"/>
      <c r="D25" s="433"/>
      <c r="E25" s="433"/>
      <c r="F25" s="433"/>
      <c r="G25" s="433"/>
      <c r="H25" s="434"/>
      <c r="I25" s="435"/>
      <c r="J25" s="334"/>
      <c r="K25" s="433"/>
      <c r="L25" s="433"/>
      <c r="M25" s="433"/>
      <c r="N25" s="433"/>
      <c r="O25" s="434"/>
      <c r="P25" s="435"/>
      <c r="Q25" s="335"/>
      <c r="R25" s="433"/>
      <c r="S25" s="433"/>
      <c r="T25" s="433"/>
      <c r="U25" s="433"/>
      <c r="V25" s="434"/>
      <c r="W25" s="435"/>
      <c r="X25" s="387"/>
      <c r="Y25" s="433"/>
      <c r="Z25" s="433"/>
      <c r="AA25" s="433"/>
      <c r="AB25" s="433"/>
      <c r="AC25" s="434"/>
      <c r="AD25" s="436"/>
    </row>
    <row r="26" spans="1:30" ht="15.75" x14ac:dyDescent="0.25">
      <c r="A26" s="558"/>
      <c r="B26" s="431"/>
      <c r="C26" s="332"/>
      <c r="D26" s="438"/>
      <c r="E26" s="438"/>
      <c r="F26" s="438"/>
      <c r="G26" s="438"/>
      <c r="H26" s="439"/>
      <c r="I26" s="440"/>
      <c r="J26" s="334"/>
      <c r="K26" s="438"/>
      <c r="L26" s="438"/>
      <c r="M26" s="438"/>
      <c r="N26" s="438"/>
      <c r="O26" s="439"/>
      <c r="P26" s="440"/>
      <c r="Q26" s="335"/>
      <c r="R26" s="438"/>
      <c r="S26" s="438"/>
      <c r="T26" s="438"/>
      <c r="U26" s="438"/>
      <c r="V26" s="439"/>
      <c r="W26" s="440"/>
      <c r="X26" s="387"/>
      <c r="Y26" s="438"/>
      <c r="Z26" s="438"/>
      <c r="AA26" s="438"/>
      <c r="AB26" s="438"/>
      <c r="AC26" s="439"/>
      <c r="AD26" s="441"/>
    </row>
    <row r="27" spans="1:30" ht="15.75" x14ac:dyDescent="0.25">
      <c r="A27" s="481"/>
      <c r="B27" s="431"/>
      <c r="C27" s="332"/>
      <c r="D27" s="433"/>
      <c r="E27" s="433"/>
      <c r="F27" s="433"/>
      <c r="G27" s="433"/>
      <c r="H27" s="434"/>
      <c r="I27" s="435"/>
      <c r="J27" s="334"/>
      <c r="K27" s="433"/>
      <c r="L27" s="433"/>
      <c r="M27" s="433"/>
      <c r="N27" s="433"/>
      <c r="O27" s="434"/>
      <c r="P27" s="435"/>
      <c r="Q27" s="335"/>
      <c r="R27" s="433"/>
      <c r="S27" s="433"/>
      <c r="T27" s="433"/>
      <c r="U27" s="433"/>
      <c r="V27" s="434"/>
      <c r="W27" s="435"/>
      <c r="X27" s="387"/>
      <c r="Y27" s="433"/>
      <c r="Z27" s="433"/>
      <c r="AA27" s="433"/>
      <c r="AB27" s="433"/>
      <c r="AC27" s="434"/>
      <c r="AD27" s="436"/>
    </row>
    <row r="28" spans="1:30" ht="15.75" x14ac:dyDescent="0.25">
      <c r="A28" s="482"/>
      <c r="B28" s="431"/>
      <c r="C28" s="332"/>
      <c r="D28" s="438"/>
      <c r="E28" s="438"/>
      <c r="F28" s="438"/>
      <c r="G28" s="438"/>
      <c r="H28" s="439"/>
      <c r="I28" s="440"/>
      <c r="J28" s="334"/>
      <c r="K28" s="438"/>
      <c r="L28" s="438"/>
      <c r="M28" s="438"/>
      <c r="N28" s="438"/>
      <c r="O28" s="439"/>
      <c r="P28" s="440"/>
      <c r="Q28" s="335"/>
      <c r="R28" s="438"/>
      <c r="S28" s="438"/>
      <c r="T28" s="438"/>
      <c r="U28" s="438"/>
      <c r="V28" s="439"/>
      <c r="W28" s="440"/>
      <c r="X28" s="387"/>
      <c r="Y28" s="438"/>
      <c r="Z28" s="438"/>
      <c r="AA28" s="438"/>
      <c r="AB28" s="438"/>
      <c r="AC28" s="439"/>
      <c r="AD28" s="441"/>
    </row>
    <row r="29" spans="1:30" ht="15.75" x14ac:dyDescent="0.25">
      <c r="A29" s="526"/>
      <c r="B29" s="431"/>
      <c r="C29" s="332"/>
      <c r="D29" s="433"/>
      <c r="E29" s="433"/>
      <c r="F29" s="433"/>
      <c r="G29" s="433"/>
      <c r="H29" s="434"/>
      <c r="I29" s="435"/>
      <c r="J29" s="334"/>
      <c r="K29" s="433"/>
      <c r="L29" s="433"/>
      <c r="M29" s="433"/>
      <c r="N29" s="433"/>
      <c r="O29" s="434"/>
      <c r="P29" s="435"/>
      <c r="Q29" s="335"/>
      <c r="R29" s="433"/>
      <c r="S29" s="433"/>
      <c r="T29" s="433"/>
      <c r="U29" s="433"/>
      <c r="V29" s="434"/>
      <c r="W29" s="435"/>
      <c r="X29" s="387"/>
      <c r="Y29" s="433"/>
      <c r="Z29" s="433"/>
      <c r="AA29" s="433"/>
      <c r="AB29" s="433"/>
      <c r="AC29" s="434"/>
      <c r="AD29" s="436"/>
    </row>
    <row r="30" spans="1:30" ht="15.75" x14ac:dyDescent="0.25">
      <c r="A30" s="525"/>
      <c r="B30" s="431"/>
      <c r="C30" s="332"/>
      <c r="D30" s="438"/>
      <c r="E30" s="438"/>
      <c r="F30" s="438"/>
      <c r="G30" s="438"/>
      <c r="H30" s="439"/>
      <c r="I30" s="440"/>
      <c r="J30" s="334"/>
      <c r="K30" s="438"/>
      <c r="L30" s="438"/>
      <c r="M30" s="438"/>
      <c r="N30" s="438"/>
      <c r="O30" s="439"/>
      <c r="P30" s="440"/>
      <c r="Q30" s="335"/>
      <c r="R30" s="438"/>
      <c r="S30" s="438"/>
      <c r="T30" s="438"/>
      <c r="U30" s="438"/>
      <c r="V30" s="439"/>
      <c r="W30" s="440"/>
      <c r="X30" s="387"/>
      <c r="Y30" s="438"/>
      <c r="Z30" s="438"/>
      <c r="AA30" s="438"/>
      <c r="AB30" s="438"/>
      <c r="AC30" s="439"/>
      <c r="AD30" s="441"/>
    </row>
    <row r="31" spans="1:30" ht="15.75" x14ac:dyDescent="0.25">
      <c r="A31" s="526"/>
      <c r="B31" s="431"/>
      <c r="C31" s="332"/>
      <c r="D31" s="433"/>
      <c r="E31" s="433"/>
      <c r="F31" s="433"/>
      <c r="G31" s="433"/>
      <c r="H31" s="434"/>
      <c r="I31" s="435"/>
      <c r="J31" s="334"/>
      <c r="K31" s="433"/>
      <c r="L31" s="433"/>
      <c r="M31" s="433"/>
      <c r="N31" s="433"/>
      <c r="O31" s="434"/>
      <c r="P31" s="435"/>
      <c r="Q31" s="335"/>
      <c r="R31" s="433"/>
      <c r="S31" s="433"/>
      <c r="T31" s="433"/>
      <c r="U31" s="433"/>
      <c r="V31" s="434"/>
      <c r="W31" s="435"/>
      <c r="X31" s="387"/>
      <c r="Y31" s="433"/>
      <c r="Z31" s="433"/>
      <c r="AA31" s="433"/>
      <c r="AB31" s="433"/>
      <c r="AC31" s="434"/>
      <c r="AD31" s="436"/>
    </row>
    <row r="32" spans="1:30" ht="15.75" x14ac:dyDescent="0.25">
      <c r="A32" s="525"/>
      <c r="B32" s="431"/>
      <c r="C32" s="332"/>
      <c r="D32" s="438"/>
      <c r="E32" s="438"/>
      <c r="F32" s="438"/>
      <c r="G32" s="438"/>
      <c r="H32" s="439"/>
      <c r="I32" s="440"/>
      <c r="J32" s="334"/>
      <c r="K32" s="438"/>
      <c r="L32" s="438"/>
      <c r="M32" s="438"/>
      <c r="N32" s="438"/>
      <c r="O32" s="439"/>
      <c r="P32" s="440"/>
      <c r="Q32" s="335"/>
      <c r="R32" s="438"/>
      <c r="S32" s="438"/>
      <c r="T32" s="438"/>
      <c r="U32" s="438"/>
      <c r="V32" s="439"/>
      <c r="W32" s="440"/>
      <c r="X32" s="387"/>
      <c r="Y32" s="438"/>
      <c r="Z32" s="438"/>
      <c r="AA32" s="438"/>
      <c r="AB32" s="438"/>
      <c r="AC32" s="439"/>
      <c r="AD32" s="441"/>
    </row>
    <row r="33" spans="1:30" ht="15.75" x14ac:dyDescent="0.25">
      <c r="A33" s="526"/>
      <c r="B33" s="431"/>
      <c r="C33" s="332"/>
      <c r="D33" s="433"/>
      <c r="E33" s="433"/>
      <c r="F33" s="433"/>
      <c r="G33" s="433"/>
      <c r="H33" s="434"/>
      <c r="I33" s="435"/>
      <c r="J33" s="334"/>
      <c r="K33" s="433"/>
      <c r="L33" s="433"/>
      <c r="M33" s="433"/>
      <c r="N33" s="433"/>
      <c r="O33" s="434"/>
      <c r="P33" s="435"/>
      <c r="Q33" s="335"/>
      <c r="R33" s="433"/>
      <c r="S33" s="433"/>
      <c r="T33" s="433"/>
      <c r="U33" s="433"/>
      <c r="V33" s="434"/>
      <c r="W33" s="435"/>
      <c r="X33" s="387"/>
      <c r="Y33" s="433"/>
      <c r="Z33" s="433"/>
      <c r="AA33" s="433"/>
      <c r="AB33" s="433"/>
      <c r="AC33" s="434"/>
      <c r="AD33" s="436"/>
    </row>
    <row r="34" spans="1:30" ht="15.75" x14ac:dyDescent="0.25">
      <c r="A34" s="525"/>
      <c r="B34" s="431"/>
      <c r="C34" s="332"/>
      <c r="D34" s="438"/>
      <c r="E34" s="438"/>
      <c r="F34" s="438"/>
      <c r="G34" s="438"/>
      <c r="H34" s="439"/>
      <c r="I34" s="440"/>
      <c r="J34" s="334"/>
      <c r="K34" s="438"/>
      <c r="L34" s="438"/>
      <c r="M34" s="438"/>
      <c r="N34" s="438"/>
      <c r="O34" s="439"/>
      <c r="P34" s="440"/>
      <c r="Q34" s="335"/>
      <c r="R34" s="438"/>
      <c r="S34" s="438"/>
      <c r="T34" s="438"/>
      <c r="U34" s="438"/>
      <c r="V34" s="439"/>
      <c r="W34" s="440"/>
      <c r="X34" s="387"/>
      <c r="Y34" s="438"/>
      <c r="Z34" s="438"/>
      <c r="AA34" s="438"/>
      <c r="AB34" s="438"/>
      <c r="AC34" s="439"/>
      <c r="AD34" s="441"/>
    </row>
    <row r="35" spans="1:30" ht="15.75" x14ac:dyDescent="0.25">
      <c r="A35" s="526"/>
      <c r="B35" s="431"/>
      <c r="C35" s="332"/>
      <c r="D35" s="433"/>
      <c r="E35" s="433"/>
      <c r="F35" s="433"/>
      <c r="G35" s="433"/>
      <c r="H35" s="434"/>
      <c r="I35" s="435"/>
      <c r="J35" s="334"/>
      <c r="K35" s="433"/>
      <c r="L35" s="433"/>
      <c r="M35" s="433"/>
      <c r="N35" s="433"/>
      <c r="O35" s="434"/>
      <c r="P35" s="435"/>
      <c r="Q35" s="335"/>
      <c r="R35" s="433"/>
      <c r="S35" s="433"/>
      <c r="T35" s="433"/>
      <c r="U35" s="433"/>
      <c r="V35" s="434"/>
      <c r="W35" s="435"/>
      <c r="X35" s="387"/>
      <c r="Y35" s="433"/>
      <c r="Z35" s="433"/>
      <c r="AA35" s="433"/>
      <c r="AB35" s="433"/>
      <c r="AC35" s="434"/>
      <c r="AD35" s="436"/>
    </row>
    <row r="36" spans="1:30" ht="15.75" x14ac:dyDescent="0.25">
      <c r="A36" s="525"/>
      <c r="B36" s="431"/>
      <c r="C36" s="332"/>
      <c r="D36" s="438"/>
      <c r="E36" s="438"/>
      <c r="F36" s="438"/>
      <c r="G36" s="438"/>
      <c r="H36" s="439"/>
      <c r="I36" s="440"/>
      <c r="J36" s="334"/>
      <c r="K36" s="438"/>
      <c r="L36" s="438"/>
      <c r="M36" s="438"/>
      <c r="N36" s="438"/>
      <c r="O36" s="439"/>
      <c r="P36" s="440"/>
      <c r="Q36" s="335"/>
      <c r="R36" s="438"/>
      <c r="S36" s="438"/>
      <c r="T36" s="438"/>
      <c r="U36" s="438"/>
      <c r="V36" s="439"/>
      <c r="W36" s="440"/>
      <c r="X36" s="387"/>
      <c r="Y36" s="438"/>
      <c r="Z36" s="438"/>
      <c r="AA36" s="438"/>
      <c r="AB36" s="438"/>
      <c r="AC36" s="439"/>
      <c r="AD36" s="441"/>
    </row>
    <row r="37" spans="1:30" ht="15.75" x14ac:dyDescent="0.25">
      <c r="A37" s="526"/>
      <c r="B37" s="431"/>
      <c r="C37" s="332"/>
      <c r="D37" s="433"/>
      <c r="E37" s="433"/>
      <c r="F37" s="433"/>
      <c r="G37" s="433"/>
      <c r="H37" s="434"/>
      <c r="I37" s="435"/>
      <c r="J37" s="334"/>
      <c r="K37" s="433"/>
      <c r="L37" s="433"/>
      <c r="M37" s="433"/>
      <c r="N37" s="433"/>
      <c r="O37" s="434"/>
      <c r="P37" s="435"/>
      <c r="Q37" s="335"/>
      <c r="R37" s="433"/>
      <c r="S37" s="433"/>
      <c r="T37" s="433"/>
      <c r="U37" s="433"/>
      <c r="V37" s="434"/>
      <c r="W37" s="435"/>
      <c r="X37" s="387"/>
      <c r="Y37" s="433"/>
      <c r="Z37" s="433"/>
      <c r="AA37" s="433"/>
      <c r="AB37" s="433"/>
      <c r="AC37" s="434"/>
      <c r="AD37" s="436"/>
    </row>
    <row r="38" spans="1:30" ht="15.75" x14ac:dyDescent="0.25">
      <c r="A38" s="563"/>
      <c r="B38" s="431"/>
      <c r="C38" s="332"/>
      <c r="D38" s="438"/>
      <c r="E38" s="438"/>
      <c r="F38" s="438"/>
      <c r="G38" s="438"/>
      <c r="H38" s="439"/>
      <c r="I38" s="440"/>
      <c r="J38" s="334"/>
      <c r="K38" s="438"/>
      <c r="L38" s="438"/>
      <c r="M38" s="438"/>
      <c r="N38" s="438"/>
      <c r="O38" s="439"/>
      <c r="P38" s="440"/>
      <c r="Q38" s="335"/>
      <c r="R38" s="438"/>
      <c r="S38" s="438"/>
      <c r="T38" s="438"/>
      <c r="U38" s="438"/>
      <c r="V38" s="439"/>
      <c r="W38" s="440"/>
      <c r="X38" s="387"/>
      <c r="Y38" s="438"/>
      <c r="Z38" s="438"/>
      <c r="AA38" s="438"/>
      <c r="AB38" s="438"/>
      <c r="AC38" s="439"/>
      <c r="AD38" s="441"/>
    </row>
    <row r="39" spans="1:30" ht="15.75" x14ac:dyDescent="0.25">
      <c r="A39" s="526"/>
      <c r="B39" s="431"/>
      <c r="C39" s="332"/>
      <c r="D39" s="433"/>
      <c r="E39" s="433"/>
      <c r="F39" s="433"/>
      <c r="G39" s="433"/>
      <c r="H39" s="434"/>
      <c r="I39" s="435"/>
      <c r="J39" s="334"/>
      <c r="K39" s="433"/>
      <c r="L39" s="433"/>
      <c r="M39" s="433"/>
      <c r="N39" s="433"/>
      <c r="O39" s="434"/>
      <c r="P39" s="435"/>
      <c r="Q39" s="335"/>
      <c r="R39" s="433"/>
      <c r="S39" s="433"/>
      <c r="T39" s="433"/>
      <c r="U39" s="433"/>
      <c r="V39" s="434"/>
      <c r="W39" s="435"/>
      <c r="X39" s="387"/>
      <c r="Y39" s="433"/>
      <c r="Z39" s="433"/>
      <c r="AA39" s="433"/>
      <c r="AB39" s="433"/>
      <c r="AC39" s="434"/>
      <c r="AD39" s="436"/>
    </row>
    <row r="40" spans="1:30" ht="15.75" x14ac:dyDescent="0.25">
      <c r="A40" s="525"/>
      <c r="B40" s="431"/>
      <c r="C40" s="332"/>
      <c r="D40" s="438"/>
      <c r="E40" s="438"/>
      <c r="F40" s="438"/>
      <c r="G40" s="438"/>
      <c r="H40" s="439"/>
      <c r="I40" s="440"/>
      <c r="J40" s="334"/>
      <c r="K40" s="438"/>
      <c r="L40" s="438"/>
      <c r="M40" s="438"/>
      <c r="N40" s="438"/>
      <c r="O40" s="439"/>
      <c r="P40" s="440"/>
      <c r="Q40" s="335"/>
      <c r="R40" s="438"/>
      <c r="S40" s="438"/>
      <c r="T40" s="438"/>
      <c r="U40" s="438"/>
      <c r="V40" s="439"/>
      <c r="W40" s="440"/>
      <c r="X40" s="387"/>
      <c r="Y40" s="438"/>
      <c r="Z40" s="438"/>
      <c r="AA40" s="438"/>
      <c r="AB40" s="438"/>
      <c r="AC40" s="439"/>
      <c r="AD40" s="441"/>
    </row>
    <row r="41" spans="1:30" ht="15.75" x14ac:dyDescent="0.25">
      <c r="A41" s="526"/>
      <c r="B41" s="431"/>
      <c r="C41" s="332"/>
      <c r="D41" s="433"/>
      <c r="E41" s="433"/>
      <c r="F41" s="433"/>
      <c r="G41" s="433"/>
      <c r="H41" s="434"/>
      <c r="I41" s="435"/>
      <c r="J41" s="334"/>
      <c r="K41" s="433"/>
      <c r="L41" s="433"/>
      <c r="M41" s="433"/>
      <c r="N41" s="433"/>
      <c r="O41" s="434"/>
      <c r="P41" s="435"/>
      <c r="Q41" s="335"/>
      <c r="R41" s="433"/>
      <c r="S41" s="433"/>
      <c r="T41" s="433"/>
      <c r="U41" s="433"/>
      <c r="V41" s="434"/>
      <c r="W41" s="435"/>
      <c r="X41" s="387"/>
      <c r="Y41" s="433"/>
      <c r="Z41" s="433"/>
      <c r="AA41" s="433"/>
      <c r="AB41" s="433"/>
      <c r="AC41" s="434"/>
      <c r="AD41" s="436"/>
    </row>
    <row r="42" spans="1:30" ht="15.75" x14ac:dyDescent="0.25">
      <c r="A42" s="525"/>
      <c r="B42" s="431"/>
      <c r="C42" s="332"/>
      <c r="D42" s="438"/>
      <c r="E42" s="438"/>
      <c r="F42" s="438"/>
      <c r="G42" s="438"/>
      <c r="H42" s="439"/>
      <c r="I42" s="440"/>
      <c r="J42" s="334"/>
      <c r="K42" s="438"/>
      <c r="L42" s="438"/>
      <c r="M42" s="438"/>
      <c r="N42" s="438"/>
      <c r="O42" s="439"/>
      <c r="P42" s="440"/>
      <c r="Q42" s="335"/>
      <c r="R42" s="438"/>
      <c r="S42" s="438"/>
      <c r="T42" s="438"/>
      <c r="U42" s="438"/>
      <c r="V42" s="439"/>
      <c r="W42" s="440"/>
      <c r="X42" s="387"/>
      <c r="Y42" s="438"/>
      <c r="Z42" s="438"/>
      <c r="AA42" s="438"/>
      <c r="AB42" s="438"/>
      <c r="AC42" s="439"/>
      <c r="AD42" s="441"/>
    </row>
    <row r="43" spans="1:30" ht="15.75" x14ac:dyDescent="0.25">
      <c r="A43" s="526"/>
      <c r="B43" s="431"/>
      <c r="C43" s="332"/>
      <c r="D43" s="433"/>
      <c r="E43" s="433"/>
      <c r="F43" s="433"/>
      <c r="G43" s="433"/>
      <c r="H43" s="434"/>
      <c r="I43" s="435"/>
      <c r="J43" s="334"/>
      <c r="K43" s="433"/>
      <c r="L43" s="433"/>
      <c r="M43" s="433"/>
      <c r="N43" s="433"/>
      <c r="O43" s="434"/>
      <c r="P43" s="435"/>
      <c r="Q43" s="335"/>
      <c r="R43" s="433"/>
      <c r="S43" s="433"/>
      <c r="T43" s="433"/>
      <c r="U43" s="433"/>
      <c r="V43" s="434"/>
      <c r="W43" s="435"/>
      <c r="X43" s="387"/>
      <c r="Y43" s="433"/>
      <c r="Z43" s="433"/>
      <c r="AA43" s="433"/>
      <c r="AB43" s="433"/>
      <c r="AC43" s="434"/>
      <c r="AD43" s="436"/>
    </row>
    <row r="44" spans="1:30" ht="15.75" x14ac:dyDescent="0.25">
      <c r="A44" s="525"/>
      <c r="B44" s="431"/>
      <c r="C44" s="332"/>
      <c r="D44" s="438"/>
      <c r="E44" s="438"/>
      <c r="F44" s="438"/>
      <c r="G44" s="438"/>
      <c r="H44" s="439"/>
      <c r="I44" s="440"/>
      <c r="J44" s="334"/>
      <c r="K44" s="438"/>
      <c r="L44" s="438"/>
      <c r="M44" s="438"/>
      <c r="N44" s="438"/>
      <c r="O44" s="439"/>
      <c r="P44" s="440"/>
      <c r="Q44" s="335"/>
      <c r="R44" s="438"/>
      <c r="S44" s="438"/>
      <c r="T44" s="438"/>
      <c r="U44" s="438"/>
      <c r="V44" s="439"/>
      <c r="W44" s="440"/>
      <c r="X44" s="387"/>
      <c r="Y44" s="438"/>
      <c r="Z44" s="438"/>
      <c r="AA44" s="438"/>
      <c r="AB44" s="438"/>
      <c r="AC44" s="439"/>
      <c r="AD44" s="441"/>
    </row>
    <row r="45" spans="1:30" ht="15.75" x14ac:dyDescent="0.25">
      <c r="A45" s="526"/>
      <c r="B45" s="431"/>
      <c r="C45" s="332"/>
      <c r="D45" s="433"/>
      <c r="E45" s="433"/>
      <c r="F45" s="433"/>
      <c r="G45" s="433"/>
      <c r="H45" s="434"/>
      <c r="I45" s="435"/>
      <c r="J45" s="334"/>
      <c r="K45" s="433"/>
      <c r="L45" s="433"/>
      <c r="M45" s="433"/>
      <c r="N45" s="433"/>
      <c r="O45" s="434"/>
      <c r="P45" s="435"/>
      <c r="Q45" s="335"/>
      <c r="R45" s="433"/>
      <c r="S45" s="433"/>
      <c r="T45" s="433"/>
      <c r="U45" s="433"/>
      <c r="V45" s="434"/>
      <c r="W45" s="435"/>
      <c r="X45" s="387"/>
      <c r="Y45" s="433"/>
      <c r="Z45" s="433"/>
      <c r="AA45" s="433"/>
      <c r="AB45" s="433"/>
      <c r="AC45" s="434"/>
      <c r="AD45" s="436"/>
    </row>
    <row r="46" spans="1:30" ht="15.75" x14ac:dyDescent="0.25">
      <c r="A46" s="525"/>
      <c r="B46" s="431"/>
      <c r="C46" s="332"/>
      <c r="D46" s="438"/>
      <c r="E46" s="438"/>
      <c r="F46" s="438"/>
      <c r="G46" s="438"/>
      <c r="H46" s="439"/>
      <c r="I46" s="440"/>
      <c r="J46" s="334"/>
      <c r="K46" s="438"/>
      <c r="L46" s="438"/>
      <c r="M46" s="438"/>
      <c r="N46" s="438"/>
      <c r="O46" s="439"/>
      <c r="P46" s="440"/>
      <c r="Q46" s="335"/>
      <c r="R46" s="438"/>
      <c r="S46" s="438"/>
      <c r="T46" s="438"/>
      <c r="U46" s="438"/>
      <c r="V46" s="439"/>
      <c r="W46" s="440"/>
      <c r="X46" s="387"/>
      <c r="Y46" s="438"/>
      <c r="Z46" s="438"/>
      <c r="AA46" s="438"/>
      <c r="AB46" s="438"/>
      <c r="AC46" s="439"/>
      <c r="AD46" s="441"/>
    </row>
    <row r="47" spans="1:30" ht="15.75" x14ac:dyDescent="0.25">
      <c r="A47" s="564"/>
      <c r="B47" s="431"/>
      <c r="C47" s="332"/>
      <c r="D47" s="433"/>
      <c r="E47" s="433"/>
      <c r="F47" s="433"/>
      <c r="G47" s="433"/>
      <c r="H47" s="434"/>
      <c r="I47" s="435"/>
      <c r="J47" s="334"/>
      <c r="K47" s="433"/>
      <c r="L47" s="433"/>
      <c r="M47" s="433"/>
      <c r="N47" s="433"/>
      <c r="O47" s="434"/>
      <c r="P47" s="435"/>
      <c r="Q47" s="335"/>
      <c r="R47" s="433"/>
      <c r="S47" s="433"/>
      <c r="T47" s="433"/>
      <c r="U47" s="433"/>
      <c r="V47" s="434"/>
      <c r="W47" s="435"/>
      <c r="X47" s="387"/>
      <c r="Y47" s="433"/>
      <c r="Z47" s="433"/>
      <c r="AA47" s="433"/>
      <c r="AB47" s="433"/>
      <c r="AC47" s="434"/>
      <c r="AD47" s="436"/>
    </row>
    <row r="48" spans="1:30" ht="15.75" x14ac:dyDescent="0.25">
      <c r="A48" s="525"/>
      <c r="B48" s="431"/>
      <c r="C48" s="332"/>
      <c r="D48" s="438"/>
      <c r="E48" s="438"/>
      <c r="F48" s="438"/>
      <c r="G48" s="438"/>
      <c r="H48" s="439"/>
      <c r="I48" s="440"/>
      <c r="J48" s="334"/>
      <c r="K48" s="438"/>
      <c r="L48" s="438"/>
      <c r="M48" s="438"/>
      <c r="N48" s="438"/>
      <c r="O48" s="439"/>
      <c r="P48" s="440"/>
      <c r="Q48" s="335"/>
      <c r="R48" s="438"/>
      <c r="S48" s="438"/>
      <c r="T48" s="438"/>
      <c r="U48" s="438"/>
      <c r="V48" s="439"/>
      <c r="W48" s="440"/>
      <c r="X48" s="387"/>
      <c r="Y48" s="438"/>
      <c r="Z48" s="438"/>
      <c r="AA48" s="438"/>
      <c r="AB48" s="438"/>
      <c r="AC48" s="439"/>
      <c r="AD48" s="441"/>
    </row>
    <row r="49" spans="1:30" ht="15.75" x14ac:dyDescent="0.25">
      <c r="A49" s="526"/>
      <c r="B49" s="431"/>
      <c r="C49" s="332"/>
      <c r="D49" s="433"/>
      <c r="E49" s="433"/>
      <c r="F49" s="433"/>
      <c r="G49" s="433"/>
      <c r="H49" s="434"/>
      <c r="I49" s="435"/>
      <c r="J49" s="334"/>
      <c r="K49" s="433"/>
      <c r="L49" s="433"/>
      <c r="M49" s="433"/>
      <c r="N49" s="433"/>
      <c r="O49" s="434"/>
      <c r="P49" s="435"/>
      <c r="Q49" s="335"/>
      <c r="R49" s="433"/>
      <c r="S49" s="433"/>
      <c r="T49" s="433"/>
      <c r="U49" s="433"/>
      <c r="V49" s="434"/>
      <c r="W49" s="435"/>
      <c r="X49" s="387"/>
      <c r="Y49" s="433"/>
      <c r="Z49" s="433"/>
      <c r="AA49" s="433"/>
      <c r="AB49" s="433"/>
      <c r="AC49" s="434"/>
      <c r="AD49" s="436"/>
    </row>
    <row r="50" spans="1:30" ht="15.75" x14ac:dyDescent="0.25">
      <c r="A50" s="525"/>
      <c r="B50" s="431"/>
      <c r="C50" s="332"/>
      <c r="D50" s="438"/>
      <c r="E50" s="438"/>
      <c r="F50" s="438"/>
      <c r="G50" s="438"/>
      <c r="H50" s="439"/>
      <c r="I50" s="440"/>
      <c r="J50" s="334"/>
      <c r="K50" s="438"/>
      <c r="L50" s="438"/>
      <c r="M50" s="438"/>
      <c r="N50" s="438"/>
      <c r="O50" s="439"/>
      <c r="P50" s="440"/>
      <c r="Q50" s="335"/>
      <c r="R50" s="438"/>
      <c r="S50" s="438"/>
      <c r="T50" s="438"/>
      <c r="U50" s="438"/>
      <c r="V50" s="439"/>
      <c r="W50" s="440"/>
      <c r="X50" s="387"/>
      <c r="Y50" s="438"/>
      <c r="Z50" s="438"/>
      <c r="AA50" s="438"/>
      <c r="AB50" s="438"/>
      <c r="AC50" s="439"/>
      <c r="AD50" s="441"/>
    </row>
    <row r="51" spans="1:30" ht="15.75" x14ac:dyDescent="0.25">
      <c r="A51" s="526"/>
      <c r="B51" s="431"/>
      <c r="C51" s="332"/>
      <c r="D51" s="433"/>
      <c r="E51" s="433"/>
      <c r="F51" s="433"/>
      <c r="G51" s="433"/>
      <c r="H51" s="434"/>
      <c r="I51" s="435"/>
      <c r="J51" s="334"/>
      <c r="K51" s="433"/>
      <c r="L51" s="433"/>
      <c r="M51" s="433"/>
      <c r="N51" s="433"/>
      <c r="O51" s="434"/>
      <c r="P51" s="435"/>
      <c r="Q51" s="335"/>
      <c r="R51" s="433"/>
      <c r="S51" s="433"/>
      <c r="T51" s="433"/>
      <c r="U51" s="433"/>
      <c r="V51" s="434"/>
      <c r="W51" s="435"/>
      <c r="X51" s="387"/>
      <c r="Y51" s="433"/>
      <c r="Z51" s="433"/>
      <c r="AA51" s="433"/>
      <c r="AB51" s="433"/>
      <c r="AC51" s="434"/>
      <c r="AD51" s="436"/>
    </row>
    <row r="52" spans="1:30" ht="15.75" x14ac:dyDescent="0.25">
      <c r="A52" s="525"/>
      <c r="B52" s="431"/>
      <c r="C52" s="332"/>
      <c r="D52" s="438"/>
      <c r="E52" s="438"/>
      <c r="F52" s="438"/>
      <c r="G52" s="438"/>
      <c r="H52" s="439"/>
      <c r="I52" s="440"/>
      <c r="J52" s="334"/>
      <c r="K52" s="438"/>
      <c r="L52" s="438"/>
      <c r="M52" s="438"/>
      <c r="N52" s="438"/>
      <c r="O52" s="439"/>
      <c r="P52" s="440"/>
      <c r="Q52" s="335"/>
      <c r="R52" s="438"/>
      <c r="S52" s="438"/>
      <c r="T52" s="438"/>
      <c r="U52" s="438"/>
      <c r="V52" s="439"/>
      <c r="W52" s="440"/>
      <c r="X52" s="387"/>
      <c r="Y52" s="438"/>
      <c r="Z52" s="438"/>
      <c r="AA52" s="438"/>
      <c r="AB52" s="438"/>
      <c r="AC52" s="439"/>
      <c r="AD52" s="441"/>
    </row>
    <row r="53" spans="1:30" ht="15.75" x14ac:dyDescent="0.25">
      <c r="A53" s="526"/>
      <c r="B53" s="431"/>
      <c r="C53" s="332"/>
      <c r="D53" s="433"/>
      <c r="E53" s="433"/>
      <c r="F53" s="433"/>
      <c r="G53" s="433"/>
      <c r="H53" s="434"/>
      <c r="I53" s="435"/>
      <c r="J53" s="334"/>
      <c r="K53" s="433"/>
      <c r="L53" s="433"/>
      <c r="M53" s="433"/>
      <c r="N53" s="433"/>
      <c r="O53" s="434"/>
      <c r="P53" s="435"/>
      <c r="Q53" s="335"/>
      <c r="R53" s="433"/>
      <c r="S53" s="433"/>
      <c r="T53" s="433"/>
      <c r="U53" s="433"/>
      <c r="V53" s="434"/>
      <c r="W53" s="435"/>
      <c r="X53" s="387"/>
      <c r="Y53" s="433"/>
      <c r="Z53" s="433"/>
      <c r="AA53" s="433"/>
      <c r="AB53" s="433"/>
      <c r="AC53" s="434"/>
      <c r="AD53" s="436"/>
    </row>
    <row r="54" spans="1:30" ht="15.75" x14ac:dyDescent="0.25">
      <c r="A54" s="525"/>
      <c r="B54" s="431"/>
      <c r="C54" s="332"/>
      <c r="D54" s="438"/>
      <c r="E54" s="438"/>
      <c r="F54" s="438"/>
      <c r="G54" s="438"/>
      <c r="H54" s="439"/>
      <c r="I54" s="440"/>
      <c r="J54" s="334"/>
      <c r="K54" s="438"/>
      <c r="L54" s="438"/>
      <c r="M54" s="438"/>
      <c r="N54" s="438"/>
      <c r="O54" s="439"/>
      <c r="P54" s="440"/>
      <c r="Q54" s="335"/>
      <c r="R54" s="438"/>
      <c r="S54" s="438"/>
      <c r="T54" s="438"/>
      <c r="U54" s="438"/>
      <c r="V54" s="439"/>
      <c r="W54" s="440"/>
      <c r="X54" s="387"/>
      <c r="Y54" s="438"/>
      <c r="Z54" s="438"/>
      <c r="AA54" s="438"/>
      <c r="AB54" s="438"/>
      <c r="AC54" s="439"/>
      <c r="AD54" s="441"/>
    </row>
    <row r="55" spans="1:30" ht="15.75" x14ac:dyDescent="0.25">
      <c r="A55" s="526"/>
      <c r="B55" s="431"/>
      <c r="C55" s="332"/>
      <c r="D55" s="433"/>
      <c r="E55" s="433"/>
      <c r="F55" s="433"/>
      <c r="G55" s="433"/>
      <c r="H55" s="434"/>
      <c r="I55" s="435"/>
      <c r="J55" s="334"/>
      <c r="K55" s="433"/>
      <c r="L55" s="433"/>
      <c r="M55" s="433"/>
      <c r="N55" s="433"/>
      <c r="O55" s="434"/>
      <c r="P55" s="435"/>
      <c r="Q55" s="335"/>
      <c r="R55" s="433"/>
      <c r="S55" s="433"/>
      <c r="T55" s="433"/>
      <c r="U55" s="433"/>
      <c r="V55" s="434"/>
      <c r="W55" s="435"/>
      <c r="X55" s="387"/>
      <c r="Y55" s="433"/>
      <c r="Z55" s="433"/>
      <c r="AA55" s="433"/>
      <c r="AB55" s="433"/>
      <c r="AC55" s="434"/>
      <c r="AD55" s="436"/>
    </row>
    <row r="56" spans="1:30" ht="15.75" x14ac:dyDescent="0.25">
      <c r="A56" s="525"/>
      <c r="B56" s="431"/>
      <c r="C56" s="332"/>
      <c r="D56" s="438"/>
      <c r="E56" s="438"/>
      <c r="F56" s="438"/>
      <c r="G56" s="438"/>
      <c r="H56" s="439"/>
      <c r="I56" s="440"/>
      <c r="J56" s="334"/>
      <c r="K56" s="438"/>
      <c r="L56" s="438"/>
      <c r="M56" s="438"/>
      <c r="N56" s="438"/>
      <c r="O56" s="439"/>
      <c r="P56" s="440"/>
      <c r="Q56" s="335"/>
      <c r="R56" s="438"/>
      <c r="S56" s="438"/>
      <c r="T56" s="438"/>
      <c r="U56" s="438"/>
      <c r="V56" s="439"/>
      <c r="W56" s="440"/>
      <c r="X56" s="387"/>
      <c r="Y56" s="438"/>
      <c r="Z56" s="438"/>
      <c r="AA56" s="438"/>
      <c r="AB56" s="438"/>
      <c r="AC56" s="439"/>
      <c r="AD56" s="441"/>
    </row>
    <row r="57" spans="1:30" ht="15.75" x14ac:dyDescent="0.25">
      <c r="A57" s="526"/>
      <c r="B57" s="431"/>
      <c r="C57" s="332"/>
      <c r="D57" s="433"/>
      <c r="E57" s="433"/>
      <c r="F57" s="433"/>
      <c r="G57" s="433"/>
      <c r="H57" s="434"/>
      <c r="I57" s="435"/>
      <c r="J57" s="334"/>
      <c r="K57" s="433"/>
      <c r="L57" s="433"/>
      <c r="M57" s="433"/>
      <c r="N57" s="433"/>
      <c r="O57" s="434"/>
      <c r="P57" s="435"/>
      <c r="Q57" s="335"/>
      <c r="R57" s="433"/>
      <c r="S57" s="433"/>
      <c r="T57" s="433"/>
      <c r="U57" s="433"/>
      <c r="V57" s="434"/>
      <c r="W57" s="435"/>
      <c r="X57" s="387"/>
      <c r="Y57" s="433"/>
      <c r="Z57" s="433"/>
      <c r="AA57" s="433"/>
      <c r="AB57" s="433"/>
      <c r="AC57" s="434"/>
      <c r="AD57" s="436"/>
    </row>
    <row r="58" spans="1:30" ht="15.75" x14ac:dyDescent="0.25">
      <c r="A58" s="525"/>
      <c r="B58" s="431"/>
      <c r="C58" s="332"/>
      <c r="D58" s="438"/>
      <c r="E58" s="438"/>
      <c r="F58" s="438"/>
      <c r="G58" s="438"/>
      <c r="H58" s="439"/>
      <c r="I58" s="440"/>
      <c r="J58" s="334"/>
      <c r="K58" s="438"/>
      <c r="L58" s="438"/>
      <c r="M58" s="438"/>
      <c r="N58" s="438"/>
      <c r="O58" s="439"/>
      <c r="P58" s="440"/>
      <c r="Q58" s="335"/>
      <c r="R58" s="438"/>
      <c r="S58" s="438"/>
      <c r="T58" s="438"/>
      <c r="U58" s="438"/>
      <c r="V58" s="439"/>
      <c r="W58" s="440"/>
      <c r="X58" s="387"/>
      <c r="Y58" s="438"/>
      <c r="Z58" s="438"/>
      <c r="AA58" s="438"/>
      <c r="AB58" s="438"/>
      <c r="AC58" s="439"/>
      <c r="AD58" s="441"/>
    </row>
    <row r="59" spans="1:30" ht="15.75" x14ac:dyDescent="0.25">
      <c r="A59" s="526"/>
      <c r="B59" s="431"/>
      <c r="C59" s="332"/>
      <c r="D59" s="433"/>
      <c r="E59" s="433"/>
      <c r="F59" s="433"/>
      <c r="G59" s="433"/>
      <c r="H59" s="434"/>
      <c r="I59" s="435"/>
      <c r="J59" s="334"/>
      <c r="K59" s="433"/>
      <c r="L59" s="433"/>
      <c r="M59" s="433"/>
      <c r="N59" s="433"/>
      <c r="O59" s="434"/>
      <c r="P59" s="435"/>
      <c r="Q59" s="335"/>
      <c r="R59" s="433"/>
      <c r="S59" s="433"/>
      <c r="T59" s="433"/>
      <c r="U59" s="433"/>
      <c r="V59" s="434"/>
      <c r="W59" s="435"/>
      <c r="X59" s="387"/>
      <c r="Y59" s="433"/>
      <c r="Z59" s="433"/>
      <c r="AA59" s="433"/>
      <c r="AB59" s="433"/>
      <c r="AC59" s="434"/>
      <c r="AD59" s="436"/>
    </row>
    <row r="60" spans="1:30" ht="15.75" x14ac:dyDescent="0.25">
      <c r="A60" s="525"/>
      <c r="B60" s="431"/>
      <c r="C60" s="332"/>
      <c r="D60" s="438"/>
      <c r="E60" s="438"/>
      <c r="F60" s="438"/>
      <c r="G60" s="438"/>
      <c r="H60" s="439"/>
      <c r="I60" s="440"/>
      <c r="J60" s="334"/>
      <c r="K60" s="438"/>
      <c r="L60" s="438"/>
      <c r="M60" s="438"/>
      <c r="N60" s="438"/>
      <c r="O60" s="439"/>
      <c r="P60" s="440"/>
      <c r="Q60" s="335"/>
      <c r="R60" s="438"/>
      <c r="S60" s="438"/>
      <c r="T60" s="438"/>
      <c r="U60" s="438"/>
      <c r="V60" s="439"/>
      <c r="W60" s="440"/>
      <c r="X60" s="387"/>
      <c r="Y60" s="438"/>
      <c r="Z60" s="438"/>
      <c r="AA60" s="438"/>
      <c r="AB60" s="438"/>
      <c r="AC60" s="439"/>
      <c r="AD60" s="441"/>
    </row>
    <row r="61" spans="1:30" ht="15.75" x14ac:dyDescent="0.25">
      <c r="A61" s="526"/>
      <c r="B61" s="431"/>
      <c r="C61" s="332"/>
      <c r="D61" s="433"/>
      <c r="E61" s="433"/>
      <c r="F61" s="433"/>
      <c r="G61" s="433"/>
      <c r="H61" s="434"/>
      <c r="I61" s="435"/>
      <c r="J61" s="334"/>
      <c r="K61" s="433"/>
      <c r="L61" s="433"/>
      <c r="M61" s="433"/>
      <c r="N61" s="433"/>
      <c r="O61" s="434"/>
      <c r="P61" s="435"/>
      <c r="Q61" s="335"/>
      <c r="R61" s="433"/>
      <c r="S61" s="433"/>
      <c r="T61" s="433"/>
      <c r="U61" s="433"/>
      <c r="V61" s="434"/>
      <c r="W61" s="435"/>
      <c r="X61" s="387"/>
      <c r="Y61" s="433"/>
      <c r="Z61" s="433"/>
      <c r="AA61" s="433"/>
      <c r="AB61" s="433"/>
      <c r="AC61" s="434"/>
      <c r="AD61" s="436"/>
    </row>
    <row r="62" spans="1:30" ht="15.75" x14ac:dyDescent="0.25">
      <c r="A62" s="525"/>
      <c r="B62" s="431"/>
      <c r="C62" s="332"/>
      <c r="D62" s="438"/>
      <c r="E62" s="438"/>
      <c r="F62" s="438"/>
      <c r="G62" s="438"/>
      <c r="H62" s="439"/>
      <c r="I62" s="440"/>
      <c r="J62" s="334"/>
      <c r="K62" s="438"/>
      <c r="L62" s="438"/>
      <c r="M62" s="438"/>
      <c r="N62" s="438"/>
      <c r="O62" s="439"/>
      <c r="P62" s="440"/>
      <c r="Q62" s="335"/>
      <c r="R62" s="438"/>
      <c r="S62" s="438"/>
      <c r="T62" s="438"/>
      <c r="U62" s="438"/>
      <c r="V62" s="439"/>
      <c r="W62" s="440"/>
      <c r="X62" s="387"/>
      <c r="Y62" s="438"/>
      <c r="Z62" s="438"/>
      <c r="AA62" s="438"/>
      <c r="AB62" s="438"/>
      <c r="AC62" s="439"/>
      <c r="AD62" s="441"/>
    </row>
    <row r="63" spans="1:30" ht="15.75" x14ac:dyDescent="0.25">
      <c r="A63" s="526"/>
      <c r="B63" s="431"/>
      <c r="C63" s="332"/>
      <c r="D63" s="433"/>
      <c r="E63" s="433"/>
      <c r="F63" s="433"/>
      <c r="G63" s="433"/>
      <c r="H63" s="434"/>
      <c r="I63" s="435"/>
      <c r="J63" s="334"/>
      <c r="K63" s="433"/>
      <c r="L63" s="433"/>
      <c r="M63" s="433"/>
      <c r="N63" s="433"/>
      <c r="O63" s="434"/>
      <c r="P63" s="435"/>
      <c r="Q63" s="335"/>
      <c r="R63" s="433"/>
      <c r="S63" s="433"/>
      <c r="T63" s="433"/>
      <c r="U63" s="433"/>
      <c r="V63" s="434"/>
      <c r="W63" s="435"/>
      <c r="X63" s="387"/>
      <c r="Y63" s="433"/>
      <c r="Z63" s="433"/>
      <c r="AA63" s="433"/>
      <c r="AB63" s="433"/>
      <c r="AC63" s="434"/>
      <c r="AD63" s="436"/>
    </row>
    <row r="64" spans="1:30" ht="15.75" x14ac:dyDescent="0.25">
      <c r="A64" s="525"/>
      <c r="B64" s="431"/>
      <c r="C64" s="332"/>
      <c r="D64" s="438"/>
      <c r="E64" s="438"/>
      <c r="F64" s="438"/>
      <c r="G64" s="438"/>
      <c r="H64" s="439"/>
      <c r="I64" s="440"/>
      <c r="J64" s="334"/>
      <c r="K64" s="438"/>
      <c r="L64" s="438"/>
      <c r="M64" s="438"/>
      <c r="N64" s="438"/>
      <c r="O64" s="439"/>
      <c r="P64" s="440"/>
      <c r="Q64" s="335"/>
      <c r="R64" s="438"/>
      <c r="S64" s="438"/>
      <c r="T64" s="438"/>
      <c r="U64" s="438"/>
      <c r="V64" s="439"/>
      <c r="W64" s="440"/>
      <c r="X64" s="387"/>
      <c r="Y64" s="438"/>
      <c r="Z64" s="438"/>
      <c r="AA64" s="438"/>
      <c r="AB64" s="438"/>
      <c r="AC64" s="439"/>
      <c r="AD64" s="441"/>
    </row>
    <row r="65" spans="1:30" ht="15.75" x14ac:dyDescent="0.25">
      <c r="A65" s="526"/>
      <c r="B65" s="431"/>
      <c r="C65" s="332"/>
      <c r="D65" s="433"/>
      <c r="E65" s="433"/>
      <c r="F65" s="433"/>
      <c r="G65" s="433"/>
      <c r="H65" s="434"/>
      <c r="I65" s="435"/>
      <c r="J65" s="334"/>
      <c r="K65" s="433"/>
      <c r="L65" s="433"/>
      <c r="M65" s="433"/>
      <c r="N65" s="433"/>
      <c r="O65" s="434"/>
      <c r="P65" s="435"/>
      <c r="Q65" s="335"/>
      <c r="R65" s="433"/>
      <c r="S65" s="433"/>
      <c r="T65" s="433"/>
      <c r="U65" s="433"/>
      <c r="V65" s="434"/>
      <c r="W65" s="435"/>
      <c r="X65" s="387"/>
      <c r="Y65" s="433"/>
      <c r="Z65" s="433"/>
      <c r="AA65" s="433"/>
      <c r="AB65" s="433"/>
      <c r="AC65" s="434"/>
      <c r="AD65" s="436"/>
    </row>
    <row r="66" spans="1:30" ht="15.75" x14ac:dyDescent="0.25">
      <c r="A66" s="525"/>
      <c r="B66" s="431"/>
      <c r="C66" s="332"/>
      <c r="D66" s="438"/>
      <c r="E66" s="438"/>
      <c r="F66" s="438"/>
      <c r="G66" s="438"/>
      <c r="H66" s="439"/>
      <c r="I66" s="440"/>
      <c r="J66" s="334"/>
      <c r="K66" s="438"/>
      <c r="L66" s="438"/>
      <c r="M66" s="438"/>
      <c r="N66" s="438"/>
      <c r="O66" s="439"/>
      <c r="P66" s="440"/>
      <c r="Q66" s="335"/>
      <c r="R66" s="438"/>
      <c r="S66" s="438"/>
      <c r="T66" s="438"/>
      <c r="U66" s="438"/>
      <c r="V66" s="439"/>
      <c r="W66" s="440"/>
      <c r="X66" s="387"/>
      <c r="Y66" s="438"/>
      <c r="Z66" s="438"/>
      <c r="AA66" s="438"/>
      <c r="AB66" s="438"/>
      <c r="AC66" s="439"/>
      <c r="AD66" s="441"/>
    </row>
    <row r="67" spans="1:30" ht="15.75" x14ac:dyDescent="0.25">
      <c r="A67" s="527"/>
      <c r="B67" s="426"/>
      <c r="C67" s="561"/>
      <c r="D67" s="567"/>
      <c r="E67" s="567"/>
      <c r="F67" s="567"/>
      <c r="G67" s="567"/>
      <c r="H67" s="568"/>
      <c r="I67" s="569"/>
      <c r="J67" s="402"/>
      <c r="K67" s="567"/>
      <c r="L67" s="567"/>
      <c r="M67" s="567"/>
      <c r="N67" s="567"/>
      <c r="O67" s="568"/>
      <c r="P67" s="569"/>
      <c r="Q67" s="362"/>
      <c r="R67" s="567"/>
      <c r="S67" s="567"/>
      <c r="T67" s="567"/>
      <c r="U67" s="567"/>
      <c r="V67" s="568"/>
      <c r="W67" s="569"/>
      <c r="X67" s="403"/>
      <c r="Y67" s="567"/>
      <c r="Z67" s="567"/>
      <c r="AA67" s="567"/>
      <c r="AB67" s="567"/>
      <c r="AC67" s="568"/>
      <c r="AD67" s="393"/>
    </row>
  </sheetData>
  <sheetProtection algorithmName="SHA-512" hashValue="ZiELE2l7glGx3Hv8dkEQiRfk/NHoukkvBN/WlwOEi/f+o5D4BZLOmssHfh13n3I8mjV1lRkdqHHdvSXA7XAYoQ==" saltValue="ZugC+6y6hPpUwMKDekZf+g==" spinCount="100000" sheet="1" formatColumn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B13:B67">
    <cfRule type="cellIs" dxfId="193" priority="250" operator="equal">
      <formula>"YES"</formula>
    </cfRule>
  </conditionalFormatting>
  <conditionalFormatting sqref="A12:A67">
    <cfRule type="expression" dxfId="192" priority="232">
      <formula>B12="NO"</formula>
    </cfRule>
  </conditionalFormatting>
  <conditionalFormatting sqref="C13:C66">
    <cfRule type="expression" priority="228" stopIfTrue="1">
      <formula>AND(ISBLANK(#REF!),ISBLANK(#REF!))</formula>
    </cfRule>
    <cfRule type="expression" dxfId="191" priority="229">
      <formula>OR(AND(NOT(ISBLANK(#REF!)),#REF!&lt;&gt;E13),AND(NOT(ISBLANK(#REF!)),#REF!&lt;&gt;G13))</formula>
    </cfRule>
    <cfRule type="expression" dxfId="190" priority="230">
      <formula>OR(E13=350, E13=300,E13=200,E13=100)</formula>
    </cfRule>
    <cfRule type="expression" dxfId="189" priority="231">
      <formula>OR(#REF!=E13,G13=#REF!)</formula>
    </cfRule>
  </conditionalFormatting>
  <conditionalFormatting sqref="E13:H13">
    <cfRule type="expression" dxfId="188" priority="224">
      <formula>$D13="NO"</formula>
    </cfRule>
  </conditionalFormatting>
  <conditionalFormatting sqref="L13:O13">
    <cfRule type="expression" dxfId="187" priority="222">
      <formula>$K13="NO"</formula>
    </cfRule>
  </conditionalFormatting>
  <conditionalFormatting sqref="S13:V13">
    <cfRule type="expression" dxfId="186" priority="221">
      <formula>$R13="NO"</formula>
    </cfRule>
  </conditionalFormatting>
  <conditionalFormatting sqref="Z13:AC13">
    <cfRule type="expression" dxfId="185" priority="220">
      <formula>$Y13="NO"</formula>
    </cfRule>
  </conditionalFormatting>
  <conditionalFormatting sqref="C13:C66">
    <cfRule type="expression" dxfId="184" priority="210">
      <formula>I13="Incomplete"</formula>
    </cfRule>
  </conditionalFormatting>
  <conditionalFormatting sqref="J13">
    <cfRule type="expression" priority="206" stopIfTrue="1">
      <formula>AND(ISBLANK(#REF!),ISBLANK(#REF!))</formula>
    </cfRule>
    <cfRule type="expression" dxfId="183" priority="207">
      <formula>OR(AND(NOT(ISBLANK(#REF!)),#REF!&lt;&gt;L13),AND(NOT(ISBLANK(#REF!)),#REF!&lt;&gt;N13))</formula>
    </cfRule>
    <cfRule type="expression" dxfId="182" priority="208">
      <formula>OR(L13=350, L13=300,L13=200,L13=100)</formula>
    </cfRule>
    <cfRule type="expression" dxfId="181" priority="209">
      <formula>OR(#REF!=L13,N13=#REF!)</formula>
    </cfRule>
  </conditionalFormatting>
  <conditionalFormatting sqref="J13">
    <cfRule type="expression" dxfId="180" priority="205">
      <formula>P13="Incomplete"</formula>
    </cfRule>
  </conditionalFormatting>
  <conditionalFormatting sqref="Q13">
    <cfRule type="expression" priority="201" stopIfTrue="1">
      <formula>AND(ISBLANK(#REF!),ISBLANK(#REF!))</formula>
    </cfRule>
    <cfRule type="expression" dxfId="179" priority="202">
      <formula>OR(AND(NOT(ISBLANK(#REF!)),#REF!&lt;&gt;S13),AND(NOT(ISBLANK(#REF!)),#REF!&lt;&gt;U13))</formula>
    </cfRule>
    <cfRule type="expression" dxfId="178" priority="203">
      <formula>OR(S13=350, S13=300,S13=200,S13=100)</formula>
    </cfRule>
    <cfRule type="expression" dxfId="177" priority="204">
      <formula>OR(#REF!=S13,U13=#REF!)</formula>
    </cfRule>
  </conditionalFormatting>
  <conditionalFormatting sqref="Q13">
    <cfRule type="expression" dxfId="176" priority="200">
      <formula>W13="Incomplete"</formula>
    </cfRule>
  </conditionalFormatting>
  <conditionalFormatting sqref="X13">
    <cfRule type="expression" priority="196" stopIfTrue="1">
      <formula>AND(ISBLANK(#REF!),ISBLANK(#REF!))</formula>
    </cfRule>
    <cfRule type="expression" dxfId="175" priority="197">
      <formula>OR(AND(NOT(ISBLANK(#REF!)),#REF!&lt;&gt;Z13),AND(NOT(ISBLANK(#REF!)),#REF!&lt;&gt;AB13))</formula>
    </cfRule>
    <cfRule type="expression" dxfId="174" priority="198">
      <formula>OR(Z13=350, Z13=300,Z13=200,Z13=100)</formula>
    </cfRule>
    <cfRule type="expression" dxfId="173" priority="199">
      <formula>OR(#REF!=Z13,AB13=#REF!)</formula>
    </cfRule>
  </conditionalFormatting>
  <conditionalFormatting sqref="X13">
    <cfRule type="expression" dxfId="172" priority="195">
      <formula>AD13="Incomplete"</formula>
    </cfRule>
  </conditionalFormatting>
  <conditionalFormatting sqref="D13">
    <cfRule type="cellIs" dxfId="171" priority="174" operator="equal">
      <formula>"YES"</formula>
    </cfRule>
  </conditionalFormatting>
  <conditionalFormatting sqref="D13">
    <cfRule type="expression" dxfId="170" priority="173">
      <formula>$B13="NO"</formula>
    </cfRule>
  </conditionalFormatting>
  <conditionalFormatting sqref="I13">
    <cfRule type="expression" dxfId="169" priority="171">
      <formula>$D13="NO"</formula>
    </cfRule>
  </conditionalFormatting>
  <conditionalFormatting sqref="I13">
    <cfRule type="cellIs" dxfId="168" priority="168" operator="equal">
      <formula>"Incomplete"</formula>
    </cfRule>
    <cfRule type="expression" dxfId="167" priority="170">
      <formula>$D13="NO"</formula>
    </cfRule>
    <cfRule type="cellIs" dxfId="166" priority="172" operator="equal">
      <formula>"Complete"</formula>
    </cfRule>
  </conditionalFormatting>
  <conditionalFormatting sqref="I13">
    <cfRule type="expression" dxfId="165" priority="169">
      <formula>$B13="NO"</formula>
    </cfRule>
  </conditionalFormatting>
  <conditionalFormatting sqref="K13">
    <cfRule type="cellIs" dxfId="164" priority="167" operator="equal">
      <formula>"YES"</formula>
    </cfRule>
  </conditionalFormatting>
  <conditionalFormatting sqref="K13">
    <cfRule type="cellIs" dxfId="163" priority="166" operator="equal">
      <formula>"YES"</formula>
    </cfRule>
  </conditionalFormatting>
  <conditionalFormatting sqref="K13">
    <cfRule type="expression" dxfId="162" priority="164">
      <formula>$D13="YES"</formula>
    </cfRule>
    <cfRule type="expression" dxfId="161" priority="165">
      <formula>$B13="NO"</formula>
    </cfRule>
  </conditionalFormatting>
  <conditionalFormatting sqref="P13">
    <cfRule type="expression" dxfId="160" priority="160">
      <formula>$K13="NO"</formula>
    </cfRule>
    <cfRule type="cellIs" dxfId="159" priority="161" operator="equal">
      <formula>"Incomplete"</formula>
    </cfRule>
    <cfRule type="cellIs" dxfId="158" priority="163" operator="equal">
      <formula>"Complete"</formula>
    </cfRule>
  </conditionalFormatting>
  <conditionalFormatting sqref="P13">
    <cfRule type="expression" dxfId="157" priority="162">
      <formula>$B13="NO"</formula>
    </cfRule>
  </conditionalFormatting>
  <conditionalFormatting sqref="R13">
    <cfRule type="cellIs" dxfId="156" priority="159" operator="equal">
      <formula>"YES"</formula>
    </cfRule>
  </conditionalFormatting>
  <conditionalFormatting sqref="R13">
    <cfRule type="cellIs" dxfId="155" priority="158" operator="equal">
      <formula>"YES"</formula>
    </cfRule>
  </conditionalFormatting>
  <conditionalFormatting sqref="R13">
    <cfRule type="expression" dxfId="154" priority="155">
      <formula>$K13="YES"</formula>
    </cfRule>
    <cfRule type="expression" dxfId="153" priority="156">
      <formula>$D13="YES"</formula>
    </cfRule>
    <cfRule type="expression" dxfId="152" priority="157">
      <formula>$B13="NO"</formula>
    </cfRule>
  </conditionalFormatting>
  <conditionalFormatting sqref="W13">
    <cfRule type="cellIs" dxfId="151" priority="152" operator="equal">
      <formula>"Incomplete"</formula>
    </cfRule>
    <cfRule type="cellIs" dxfId="150" priority="154" operator="equal">
      <formula>"Complete"</formula>
    </cfRule>
  </conditionalFormatting>
  <conditionalFormatting sqref="W13">
    <cfRule type="expression" dxfId="149" priority="151">
      <formula>$R13="NO"</formula>
    </cfRule>
    <cfRule type="expression" dxfId="148" priority="153">
      <formula>$B13="NO"</formula>
    </cfRule>
  </conditionalFormatting>
  <conditionalFormatting sqref="Y13">
    <cfRule type="cellIs" dxfId="147" priority="150" operator="equal">
      <formula>"YES"</formula>
    </cfRule>
  </conditionalFormatting>
  <conditionalFormatting sqref="Y13">
    <cfRule type="cellIs" dxfId="146" priority="149" operator="equal">
      <formula>"YES"</formula>
    </cfRule>
  </conditionalFormatting>
  <conditionalFormatting sqref="Y13">
    <cfRule type="expression" dxfId="145" priority="145">
      <formula>$K13="YES"</formula>
    </cfRule>
    <cfRule type="expression" dxfId="144" priority="146">
      <formula>$R13="YES"</formula>
    </cfRule>
    <cfRule type="expression" dxfId="143" priority="147">
      <formula>$D13="YES"</formula>
    </cfRule>
    <cfRule type="expression" dxfId="142" priority="148">
      <formula>$B13="NO"</formula>
    </cfRule>
  </conditionalFormatting>
  <conditionalFormatting sqref="AD13">
    <cfRule type="cellIs" dxfId="141" priority="142" operator="equal">
      <formula>"Incomplete"</formula>
    </cfRule>
    <cfRule type="cellIs" dxfId="140" priority="144" operator="equal">
      <formula>"Complete"</formula>
    </cfRule>
  </conditionalFormatting>
  <conditionalFormatting sqref="AD13">
    <cfRule type="expression" dxfId="139" priority="141">
      <formula>$Y13="NO"</formula>
    </cfRule>
    <cfRule type="expression" dxfId="138" priority="143">
      <formula>$B13="NO"</formula>
    </cfRule>
  </conditionalFormatting>
  <conditionalFormatting sqref="B12">
    <cfRule type="cellIs" dxfId="137" priority="140" operator="equal">
      <formula>"YES"</formula>
    </cfRule>
  </conditionalFormatting>
  <conditionalFormatting sqref="E13:AC13">
    <cfRule type="expression" dxfId="136" priority="139">
      <formula>$B13="NO"</formula>
    </cfRule>
  </conditionalFormatting>
  <conditionalFormatting sqref="AD14:AD67">
    <cfRule type="cellIs" dxfId="135" priority="72" operator="equal">
      <formula>"Incomplete"</formula>
    </cfRule>
    <cfRule type="cellIs" dxfId="134" priority="74" operator="equal">
      <formula>"Complete"</formula>
    </cfRule>
  </conditionalFormatting>
  <conditionalFormatting sqref="AD14:AD67">
    <cfRule type="expression" dxfId="133" priority="71">
      <formula>$Y14="NO"</formula>
    </cfRule>
    <cfRule type="expression" dxfId="132" priority="73">
      <formula>$B14="NO"</formula>
    </cfRule>
  </conditionalFormatting>
  <conditionalFormatting sqref="E14:H67">
    <cfRule type="expression" dxfId="131" priority="54">
      <formula>$D14="NO"</formula>
    </cfRule>
  </conditionalFormatting>
  <conditionalFormatting sqref="L14:O67">
    <cfRule type="expression" dxfId="130" priority="53">
      <formula>$K14="NO"</formula>
    </cfRule>
  </conditionalFormatting>
  <conditionalFormatting sqref="S14:V67">
    <cfRule type="expression" dxfId="129" priority="52">
      <formula>$R14="NO"</formula>
    </cfRule>
  </conditionalFormatting>
  <conditionalFormatting sqref="Z14:AC67">
    <cfRule type="expression" dxfId="128" priority="51">
      <formula>$Y14="NO"</formula>
    </cfRule>
  </conditionalFormatting>
  <conditionalFormatting sqref="J14:J67">
    <cfRule type="expression" priority="47" stopIfTrue="1">
      <formula>AND(ISBLANK(#REF!),ISBLANK(#REF!))</formula>
    </cfRule>
    <cfRule type="expression" dxfId="127" priority="48">
      <formula>OR(AND(NOT(ISBLANK(#REF!)),#REF!&lt;&gt;L14),AND(NOT(ISBLANK(#REF!)),#REF!&lt;&gt;N14))</formula>
    </cfRule>
    <cfRule type="expression" dxfId="126" priority="49">
      <formula>OR(L14=350, L14=300,L14=200,L14=100)</formula>
    </cfRule>
    <cfRule type="expression" dxfId="125" priority="50">
      <formula>OR(#REF!=L14,N14=#REF!)</formula>
    </cfRule>
  </conditionalFormatting>
  <conditionalFormatting sqref="J14:J67">
    <cfRule type="expression" dxfId="124" priority="46">
      <formula>P14="Incomplete"</formula>
    </cfRule>
  </conditionalFormatting>
  <conditionalFormatting sqref="Q14:Q67">
    <cfRule type="expression" priority="42" stopIfTrue="1">
      <formula>AND(ISBLANK(#REF!),ISBLANK(#REF!))</formula>
    </cfRule>
    <cfRule type="expression" dxfId="123" priority="43">
      <formula>OR(AND(NOT(ISBLANK(#REF!)),#REF!&lt;&gt;S14),AND(NOT(ISBLANK(#REF!)),#REF!&lt;&gt;U14))</formula>
    </cfRule>
    <cfRule type="expression" dxfId="122" priority="44">
      <formula>OR(S14=350, S14=300,S14=200,S14=100)</formula>
    </cfRule>
    <cfRule type="expression" dxfId="121" priority="45">
      <formula>OR(#REF!=S14,U14=#REF!)</formula>
    </cfRule>
  </conditionalFormatting>
  <conditionalFormatting sqref="Q14:Q67">
    <cfRule type="expression" dxfId="120" priority="41">
      <formula>W14="Incomplete"</formula>
    </cfRule>
  </conditionalFormatting>
  <conditionalFormatting sqref="X14:X67">
    <cfRule type="expression" priority="37" stopIfTrue="1">
      <formula>AND(ISBLANK(#REF!),ISBLANK(#REF!))</formula>
    </cfRule>
    <cfRule type="expression" dxfId="119" priority="38">
      <formula>OR(AND(NOT(ISBLANK(#REF!)),#REF!&lt;&gt;Z14),AND(NOT(ISBLANK(#REF!)),#REF!&lt;&gt;AB14))</formula>
    </cfRule>
    <cfRule type="expression" dxfId="118" priority="39">
      <formula>OR(Z14=350, Z14=300,Z14=200,Z14=100)</formula>
    </cfRule>
    <cfRule type="expression" dxfId="117" priority="40">
      <formula>OR(#REF!=Z14,AB14=#REF!)</formula>
    </cfRule>
  </conditionalFormatting>
  <conditionalFormatting sqref="X14:X67">
    <cfRule type="expression" dxfId="116" priority="36">
      <formula>AD14="Incomplete"</formula>
    </cfRule>
  </conditionalFormatting>
  <conditionalFormatting sqref="D14:D67">
    <cfRule type="cellIs" dxfId="115" priority="35" operator="equal">
      <formula>"YES"</formula>
    </cfRule>
  </conditionalFormatting>
  <conditionalFormatting sqref="D14:D67">
    <cfRule type="expression" dxfId="114" priority="34">
      <formula>$B14="NO"</formula>
    </cfRule>
  </conditionalFormatting>
  <conditionalFormatting sqref="I14:I67">
    <cfRule type="expression" dxfId="113" priority="32">
      <formula>$D14="NO"</formula>
    </cfRule>
  </conditionalFormatting>
  <conditionalFormatting sqref="I14:I67">
    <cfRule type="cellIs" dxfId="112" priority="29" operator="equal">
      <formula>"Incomplete"</formula>
    </cfRule>
    <cfRule type="expression" dxfId="111" priority="31">
      <formula>$D14="NO"</formula>
    </cfRule>
    <cfRule type="cellIs" dxfId="110" priority="33" operator="equal">
      <formula>"Complete"</formula>
    </cfRule>
  </conditionalFormatting>
  <conditionalFormatting sqref="I14:I67">
    <cfRule type="expression" dxfId="109" priority="30">
      <formula>$B14="NO"</formula>
    </cfRule>
  </conditionalFormatting>
  <conditionalFormatting sqref="K14:K67">
    <cfRule type="cellIs" dxfId="108" priority="28" operator="equal">
      <formula>"YES"</formula>
    </cfRule>
  </conditionalFormatting>
  <conditionalFormatting sqref="K14:K67">
    <cfRule type="cellIs" dxfId="107" priority="27" operator="equal">
      <formula>"YES"</formula>
    </cfRule>
  </conditionalFormatting>
  <conditionalFormatting sqref="K14:K67">
    <cfRule type="expression" dxfId="106" priority="25">
      <formula>$D14="YES"</formula>
    </cfRule>
    <cfRule type="expression" dxfId="105" priority="26">
      <formula>$B14="NO"</formula>
    </cfRule>
  </conditionalFormatting>
  <conditionalFormatting sqref="P14:P67">
    <cfRule type="expression" dxfId="104" priority="21">
      <formula>$K14="NO"</formula>
    </cfRule>
    <cfRule type="cellIs" dxfId="103" priority="22" operator="equal">
      <formula>"Incomplete"</formula>
    </cfRule>
    <cfRule type="cellIs" dxfId="102" priority="24" operator="equal">
      <formula>"Complete"</formula>
    </cfRule>
  </conditionalFormatting>
  <conditionalFormatting sqref="P14:P67">
    <cfRule type="expression" dxfId="101" priority="23">
      <formula>$B14="NO"</formula>
    </cfRule>
  </conditionalFormatting>
  <conditionalFormatting sqref="R14:R67">
    <cfRule type="cellIs" dxfId="100" priority="20" operator="equal">
      <formula>"YES"</formula>
    </cfRule>
  </conditionalFormatting>
  <conditionalFormatting sqref="R14:R67">
    <cfRule type="cellIs" dxfId="99" priority="19" operator="equal">
      <formula>"YES"</formula>
    </cfRule>
  </conditionalFormatting>
  <conditionalFormatting sqref="R14:R67">
    <cfRule type="expression" dxfId="98" priority="16">
      <formula>$K14="YES"</formula>
    </cfRule>
    <cfRule type="expression" dxfId="97" priority="17">
      <formula>$D14="YES"</formula>
    </cfRule>
    <cfRule type="expression" dxfId="96" priority="18">
      <formula>$B14="NO"</formula>
    </cfRule>
  </conditionalFormatting>
  <conditionalFormatting sqref="W14:W67">
    <cfRule type="cellIs" dxfId="95" priority="13" operator="equal">
      <formula>"Incomplete"</formula>
    </cfRule>
    <cfRule type="cellIs" dxfId="94" priority="15" operator="equal">
      <formula>"Complete"</formula>
    </cfRule>
  </conditionalFormatting>
  <conditionalFormatting sqref="W14:W67">
    <cfRule type="expression" dxfId="93" priority="12">
      <formula>$R14="NO"</formula>
    </cfRule>
    <cfRule type="expression" dxfId="92" priority="14">
      <formula>$B14="NO"</formula>
    </cfRule>
  </conditionalFormatting>
  <conditionalFormatting sqref="Y14:Y67">
    <cfRule type="cellIs" dxfId="91" priority="11" operator="equal">
      <formula>"YES"</formula>
    </cfRule>
  </conditionalFormatting>
  <conditionalFormatting sqref="Y14:Y67">
    <cfRule type="cellIs" dxfId="90" priority="10" operator="equal">
      <formula>"YES"</formula>
    </cfRule>
  </conditionalFormatting>
  <conditionalFormatting sqref="Y14:Y67">
    <cfRule type="expression" dxfId="89" priority="6">
      <formula>$K14="YES"</formula>
    </cfRule>
    <cfRule type="expression" dxfId="88" priority="7">
      <formula>$R14="YES"</formula>
    </cfRule>
    <cfRule type="expression" dxfId="87" priority="8">
      <formula>$D14="YES"</formula>
    </cfRule>
    <cfRule type="expression" dxfId="86" priority="9">
      <formula>$B14="NO"</formula>
    </cfRule>
  </conditionalFormatting>
  <conditionalFormatting sqref="E14:AC67">
    <cfRule type="expression" dxfId="85" priority="5">
      <formula>$B14="NO"</formula>
    </cfRule>
  </conditionalFormatting>
  <dataValidations count="1">
    <dataValidation showInputMessage="1" showErrorMessage="1" sqref="C13:C66 R67 K67 J12:J67 Q12:Q67 X12:X67 Y67" xr:uid="{B3DF129C-CF64-4104-90AD-421D73405375}"/>
  </dataValidations>
  <pageMargins left="0.7" right="0.7" top="0.75" bottom="0.75" header="0.3" footer="0.3"/>
  <pageSetup paperSize="3" scale="69"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38" id="{2E9C2C2D-0EFC-471E-8F34-B7C70517E520}">
            <xm:f>E13&lt;&gt;'Rail STD'!C3</xm:f>
            <x14:dxf>
              <font>
                <color theme="0"/>
              </font>
              <fill>
                <patternFill>
                  <bgColor rgb="FFFF0000"/>
                </patternFill>
              </fill>
            </x14:dxf>
          </x14:cfRule>
          <xm:sqref>E13:G67</xm:sqref>
        </x14:conditionalFormatting>
        <x14:conditionalFormatting xmlns:xm="http://schemas.microsoft.com/office/excel/2006/main">
          <x14:cfRule type="expression" priority="134" id="{88B28E03-1308-4F3E-ACB8-BEE76C2DE84C}">
            <xm:f>L13&lt;&gt;'Rail STD'!G3</xm:f>
            <x14:dxf>
              <font>
                <color theme="0"/>
              </font>
              <fill>
                <patternFill>
                  <bgColor rgb="FFFF0000"/>
                </patternFill>
              </fill>
            </x14:dxf>
          </x14:cfRule>
          <xm:sqref>L13:N67</xm:sqref>
        </x14:conditionalFormatting>
        <x14:conditionalFormatting xmlns:xm="http://schemas.microsoft.com/office/excel/2006/main">
          <x14:cfRule type="expression" priority="130" id="{1B0623AE-FBA7-42CF-BF7E-BB492E852771}">
            <xm:f>S13&lt;&gt;'Rail STD'!K3</xm:f>
            <x14:dxf>
              <font>
                <color theme="0"/>
              </font>
              <fill>
                <patternFill>
                  <bgColor rgb="FFFF0000"/>
                </patternFill>
              </fill>
            </x14:dxf>
          </x14:cfRule>
          <xm:sqref>S13:U67</xm:sqref>
        </x14:conditionalFormatting>
        <x14:conditionalFormatting xmlns:xm="http://schemas.microsoft.com/office/excel/2006/main">
          <x14:cfRule type="expression" priority="126" id="{833B8EEA-8B68-4788-ACF0-6912CB8EE733}">
            <xm:f>Z13&lt;&gt;'Rail STD'!O3</xm:f>
            <x14:dxf>
              <font>
                <color theme="0"/>
              </font>
              <fill>
                <patternFill>
                  <bgColor rgb="FFFF0000"/>
                </patternFill>
              </fill>
            </x14:dxf>
          </x14:cfRule>
          <xm:sqref>Z13:AB67</xm:sqref>
        </x14:conditionalFormatting>
      </x14:conditionalFormattings>
    </ext>
    <ext xmlns:x14="http://schemas.microsoft.com/office/spreadsheetml/2009/9/main" uri="{CCE6A557-97BC-4b89-ADB6-D9C93CAAB3DF}">
      <x14:dataValidations xmlns:xm="http://schemas.microsoft.com/office/excel/2006/main" count="7">
        <x14:dataValidation type="list" showInputMessage="1" showErrorMessage="1" xr:uid="{DABC9106-D1EC-4C53-9557-2C6086A9E5EF}">
          <x14:formula1>
            <xm:f>'Pic List'!$A$2:$A$4</xm:f>
          </x14:formula1>
          <xm:sqref>B13:B67</xm:sqref>
        </x14:dataValidation>
        <x14:dataValidation type="list" showInputMessage="1" showErrorMessage="1" xr:uid="{8FA96148-DBBD-44AF-9758-BFAE52F49202}">
          <x14:formula1>
            <xm:f>'Pic List'!$B$2:$B$5</xm:f>
          </x14:formula1>
          <xm:sqref>L12:L67 S12:S67 E13:E66 Z12:Z67</xm:sqref>
        </x14:dataValidation>
        <x14:dataValidation type="list" showInputMessage="1" showErrorMessage="1" xr:uid="{59BA7661-5D34-45D5-B30F-8F802BB8847C}">
          <x14:formula1>
            <xm:f>'Pic List'!$E$2:$E$5</xm:f>
          </x14:formula1>
          <xm:sqref>M12:M67 T12:T67 F12:F67 AA12:AA67</xm:sqref>
        </x14:dataValidation>
        <x14:dataValidation type="list" allowBlank="1" showInputMessage="1" showErrorMessage="1" xr:uid="{08BA8EDF-5E33-4D6F-8084-5DDAC8759566}">
          <x14:formula1>
            <xm:f>'Pic List'!$A$2:$A$6</xm:f>
          </x14:formula1>
          <xm:sqref>D13 K13 R13 Y13</xm:sqref>
        </x14:dataValidation>
        <x14:dataValidation type="list" showInputMessage="1" showErrorMessage="1" xr:uid="{2AEDC885-2400-46E7-98C9-4866AD6FC00B}">
          <x14:formula1>
            <xm:f>'Pic List'!$A$2:$A$5</xm:f>
          </x14:formula1>
          <xm:sqref>D14:D66 K14:K66 R14:R66 Y14:Y66</xm:sqref>
        </x14:dataValidation>
        <x14:dataValidation type="list" allowBlank="1" showInputMessage="1" showErrorMessage="1" xr:uid="{3AD9412C-D56F-4CF0-9C74-C8FFBA968B7E}">
          <x14:formula1>
            <xm:f>'Pic List'!$F$2:$F$4</xm:f>
          </x14:formula1>
          <xm:sqref>I13:I66 P13:P66 W13:W66 AD13:AD66</xm:sqref>
        </x14:dataValidation>
        <x14:dataValidation type="list" allowBlank="1" showInputMessage="1" showErrorMessage="1" xr:uid="{16F9D704-D03A-471A-B9C6-F2DF1BB0E6E1}">
          <x14:formula1>
            <xm:f>'Pic List'!$C$2:$C$4</xm:f>
          </x14:formula1>
          <xm:sqref>U13:U66 G13:G66 N13:N66 AB13:AB66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2692-9653-4360-927E-2B0690F06CD6}">
  <sheetPr>
    <outlinePr summaryBelow="0" summaryRight="0"/>
  </sheetPr>
  <dimension ref="A1:Q57"/>
  <sheetViews>
    <sheetView showGridLines="0" showZeros="0" zoomScale="80" zoomScaleNormal="80" workbookViewId="0">
      <selection activeCell="O5" sqref="O5"/>
    </sheetView>
  </sheetViews>
  <sheetFormatPr defaultColWidth="9.140625" defaultRowHeight="15" x14ac:dyDescent="0.25"/>
  <cols>
    <col min="1" max="1" width="40.5703125" style="3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8" thickBot="1" x14ac:dyDescent="0.3">
      <c r="A1" s="22" t="s">
        <v>27</v>
      </c>
      <c r="B1" s="19" t="s">
        <v>29</v>
      </c>
      <c r="C1" s="19" t="s">
        <v>30</v>
      </c>
      <c r="D1" s="19" t="s">
        <v>31</v>
      </c>
      <c r="E1" s="19" t="s">
        <v>32</v>
      </c>
      <c r="F1" s="24" t="s">
        <v>33</v>
      </c>
      <c r="G1" s="25" t="s">
        <v>49</v>
      </c>
      <c r="H1" s="25" t="s">
        <v>35</v>
      </c>
      <c r="I1" s="25" t="s">
        <v>36</v>
      </c>
      <c r="J1" s="27" t="s">
        <v>37</v>
      </c>
      <c r="K1" s="27" t="s">
        <v>100</v>
      </c>
      <c r="L1" s="27" t="s">
        <v>101</v>
      </c>
      <c r="M1" s="27" t="s">
        <v>40</v>
      </c>
      <c r="N1" s="29" t="s">
        <v>41</v>
      </c>
      <c r="O1" s="29" t="s">
        <v>34</v>
      </c>
      <c r="P1" s="29" t="s">
        <v>43</v>
      </c>
      <c r="Q1" s="29" t="s">
        <v>44</v>
      </c>
    </row>
    <row r="2" spans="1:17" ht="15.75" x14ac:dyDescent="0.25">
      <c r="A2" s="179" t="s">
        <v>377</v>
      </c>
      <c r="B2" s="56"/>
      <c r="C2" s="56"/>
      <c r="D2" s="56"/>
      <c r="E2" s="56"/>
      <c r="F2" s="63"/>
      <c r="G2" s="56"/>
      <c r="H2" s="56"/>
      <c r="I2" s="56"/>
      <c r="J2" s="64"/>
      <c r="K2" s="56"/>
      <c r="L2" s="56"/>
      <c r="M2" s="56"/>
      <c r="N2" s="65"/>
      <c r="O2" s="56"/>
      <c r="P2" s="56"/>
      <c r="Q2" s="56"/>
    </row>
    <row r="3" spans="1:17" ht="15.75" x14ac:dyDescent="0.25">
      <c r="A3" s="233" t="s">
        <v>144</v>
      </c>
      <c r="B3" s="53"/>
      <c r="C3" s="55" t="s">
        <v>11</v>
      </c>
      <c r="D3" s="55" t="s">
        <v>16</v>
      </c>
      <c r="E3" s="55" t="s">
        <v>46</v>
      </c>
      <c r="F3" s="59"/>
      <c r="G3" s="55" t="s">
        <v>12</v>
      </c>
      <c r="H3" s="55" t="s">
        <v>17</v>
      </c>
      <c r="I3" s="55" t="s">
        <v>46</v>
      </c>
      <c r="J3" s="60"/>
      <c r="K3" s="55" t="s">
        <v>13</v>
      </c>
      <c r="L3" s="55" t="s">
        <v>18</v>
      </c>
      <c r="M3" s="55" t="s">
        <v>46</v>
      </c>
      <c r="N3" s="184"/>
      <c r="O3" s="35" t="s">
        <v>13</v>
      </c>
      <c r="P3" s="35" t="s">
        <v>18</v>
      </c>
      <c r="Q3" s="35" t="s">
        <v>46</v>
      </c>
    </row>
    <row r="4" spans="1:17" ht="15.75" x14ac:dyDescent="0.25">
      <c r="A4" s="233" t="s">
        <v>378</v>
      </c>
      <c r="B4" s="45"/>
      <c r="C4" s="40" t="s">
        <v>11</v>
      </c>
      <c r="D4" s="40" t="s">
        <v>16</v>
      </c>
      <c r="E4" s="40" t="s">
        <v>46</v>
      </c>
      <c r="F4" s="41"/>
      <c r="G4" s="40" t="s">
        <v>12</v>
      </c>
      <c r="H4" s="40" t="s">
        <v>17</v>
      </c>
      <c r="I4" s="40" t="s">
        <v>46</v>
      </c>
      <c r="J4" s="42"/>
      <c r="K4" s="40" t="s">
        <v>13</v>
      </c>
      <c r="L4" s="40" t="s">
        <v>18</v>
      </c>
      <c r="M4" s="40" t="s">
        <v>46</v>
      </c>
      <c r="N4" s="185"/>
      <c r="O4" s="40" t="s">
        <v>13</v>
      </c>
      <c r="P4" s="40" t="s">
        <v>18</v>
      </c>
      <c r="Q4" s="40" t="s">
        <v>46</v>
      </c>
    </row>
    <row r="5" spans="1:17" ht="15.75" x14ac:dyDescent="0.25">
      <c r="A5" s="233" t="s">
        <v>379</v>
      </c>
      <c r="B5" s="45"/>
      <c r="C5" s="40" t="s">
        <v>11</v>
      </c>
      <c r="D5" s="40" t="s">
        <v>16</v>
      </c>
      <c r="E5" s="40" t="s">
        <v>46</v>
      </c>
      <c r="F5" s="41"/>
      <c r="G5" s="40" t="s">
        <v>12</v>
      </c>
      <c r="H5" s="40" t="s">
        <v>17</v>
      </c>
      <c r="I5" s="40" t="s">
        <v>46</v>
      </c>
      <c r="J5" s="42"/>
      <c r="K5" s="40" t="s">
        <v>13</v>
      </c>
      <c r="L5" s="40" t="s">
        <v>18</v>
      </c>
      <c r="M5" s="40" t="s">
        <v>46</v>
      </c>
      <c r="N5" s="185"/>
      <c r="O5" s="40" t="s">
        <v>13</v>
      </c>
      <c r="P5" s="40" t="s">
        <v>18</v>
      </c>
      <c r="Q5" s="40" t="s">
        <v>46</v>
      </c>
    </row>
    <row r="6" spans="1:17" ht="15.75" x14ac:dyDescent="0.25">
      <c r="A6" s="234" t="s">
        <v>145</v>
      </c>
      <c r="B6" s="45"/>
      <c r="C6" s="40" t="s">
        <v>11</v>
      </c>
      <c r="D6" s="40" t="s">
        <v>16</v>
      </c>
      <c r="E6" s="40" t="s">
        <v>46</v>
      </c>
      <c r="F6" s="41"/>
      <c r="G6" s="40" t="s">
        <v>12</v>
      </c>
      <c r="H6" s="40" t="s">
        <v>17</v>
      </c>
      <c r="I6" s="40" t="s">
        <v>46</v>
      </c>
      <c r="J6" s="42"/>
      <c r="K6" s="40" t="s">
        <v>13</v>
      </c>
      <c r="L6" s="40" t="s">
        <v>18</v>
      </c>
      <c r="M6" s="40" t="s">
        <v>46</v>
      </c>
      <c r="N6" s="185"/>
      <c r="O6" s="40" t="s">
        <v>13</v>
      </c>
      <c r="P6" s="40" t="s">
        <v>18</v>
      </c>
      <c r="Q6" s="40" t="s">
        <v>46</v>
      </c>
    </row>
    <row r="7" spans="1:17" ht="15.75" x14ac:dyDescent="0.25">
      <c r="A7" s="234" t="s">
        <v>380</v>
      </c>
      <c r="B7" s="45"/>
      <c r="C7" s="40" t="s">
        <v>11</v>
      </c>
      <c r="D7" s="40" t="s">
        <v>16</v>
      </c>
      <c r="E7" s="40" t="s">
        <v>46</v>
      </c>
      <c r="F7" s="41"/>
      <c r="G7" s="40" t="s">
        <v>12</v>
      </c>
      <c r="H7" s="40" t="s">
        <v>17</v>
      </c>
      <c r="I7" s="40" t="s">
        <v>46</v>
      </c>
      <c r="J7" s="42"/>
      <c r="K7" s="40" t="s">
        <v>13</v>
      </c>
      <c r="L7" s="40" t="s">
        <v>18</v>
      </c>
      <c r="M7" s="40" t="s">
        <v>46</v>
      </c>
      <c r="N7" s="185"/>
      <c r="O7" s="40" t="s">
        <v>13</v>
      </c>
      <c r="P7" s="40" t="s">
        <v>18</v>
      </c>
      <c r="Q7" s="40" t="s">
        <v>46</v>
      </c>
    </row>
    <row r="8" spans="1:17" ht="15.75" x14ac:dyDescent="0.25">
      <c r="A8" s="234" t="s">
        <v>381</v>
      </c>
      <c r="B8" s="45"/>
      <c r="C8" s="40" t="s">
        <v>11</v>
      </c>
      <c r="D8" s="40" t="s">
        <v>16</v>
      </c>
      <c r="E8" s="40" t="s">
        <v>46</v>
      </c>
      <c r="F8" s="41"/>
      <c r="G8" s="40" t="s">
        <v>12</v>
      </c>
      <c r="H8" s="40" t="s">
        <v>17</v>
      </c>
      <c r="I8" s="40" t="s">
        <v>46</v>
      </c>
      <c r="J8" s="42"/>
      <c r="K8" s="40" t="s">
        <v>13</v>
      </c>
      <c r="L8" s="40" t="s">
        <v>18</v>
      </c>
      <c r="M8" s="40" t="s">
        <v>46</v>
      </c>
      <c r="N8" s="185"/>
      <c r="O8" s="40" t="s">
        <v>13</v>
      </c>
      <c r="P8" s="40" t="s">
        <v>18</v>
      </c>
      <c r="Q8" s="40" t="s">
        <v>46</v>
      </c>
    </row>
    <row r="9" spans="1:17" ht="15.75" x14ac:dyDescent="0.25">
      <c r="A9" s="234" t="s">
        <v>382</v>
      </c>
      <c r="B9" s="45"/>
      <c r="C9" s="40" t="s">
        <v>11</v>
      </c>
      <c r="D9" s="40" t="s">
        <v>16</v>
      </c>
      <c r="E9" s="40" t="s">
        <v>46</v>
      </c>
      <c r="F9" s="41"/>
      <c r="G9" s="40" t="s">
        <v>12</v>
      </c>
      <c r="H9" s="40" t="s">
        <v>17</v>
      </c>
      <c r="I9" s="40" t="s">
        <v>46</v>
      </c>
      <c r="J9" s="42"/>
      <c r="K9" s="40" t="s">
        <v>13</v>
      </c>
      <c r="L9" s="40" t="s">
        <v>18</v>
      </c>
      <c r="M9" s="40" t="s">
        <v>46</v>
      </c>
      <c r="N9" s="185"/>
      <c r="O9" s="40" t="s">
        <v>13</v>
      </c>
      <c r="P9" s="40" t="s">
        <v>18</v>
      </c>
      <c r="Q9" s="40" t="s">
        <v>46</v>
      </c>
    </row>
    <row r="10" spans="1:17" ht="15.75" x14ac:dyDescent="0.25">
      <c r="A10" s="235"/>
      <c r="B10" s="45"/>
      <c r="C10" s="40"/>
      <c r="D10" s="40"/>
      <c r="E10" s="40"/>
      <c r="F10" s="41"/>
      <c r="G10" s="40"/>
      <c r="H10" s="40"/>
      <c r="I10" s="40"/>
      <c r="J10" s="42"/>
      <c r="K10" s="40"/>
      <c r="L10" s="40"/>
      <c r="M10" s="40"/>
      <c r="N10" s="185"/>
      <c r="O10" s="40"/>
      <c r="P10" s="40"/>
      <c r="Q10" s="40"/>
    </row>
    <row r="11" spans="1:17" ht="15.75" x14ac:dyDescent="0.25">
      <c r="A11" s="235"/>
      <c r="B11" s="45"/>
      <c r="C11" s="40"/>
      <c r="D11" s="40"/>
      <c r="E11" s="40"/>
      <c r="F11" s="41"/>
      <c r="G11" s="40"/>
      <c r="H11" s="40"/>
      <c r="I11" s="40"/>
      <c r="J11" s="42"/>
      <c r="K11" s="40"/>
      <c r="L11" s="40"/>
      <c r="M11" s="40"/>
      <c r="N11" s="185"/>
      <c r="O11" s="40"/>
      <c r="P11" s="40"/>
      <c r="Q11" s="40"/>
    </row>
    <row r="12" spans="1:17" ht="15.75" x14ac:dyDescent="0.25">
      <c r="A12" s="235"/>
      <c r="B12" s="45"/>
      <c r="C12" s="40"/>
      <c r="D12" s="40"/>
      <c r="E12" s="40"/>
      <c r="F12" s="41"/>
      <c r="G12" s="40"/>
      <c r="H12" s="40"/>
      <c r="I12" s="40"/>
      <c r="J12" s="42"/>
      <c r="K12" s="40"/>
      <c r="L12" s="40"/>
      <c r="M12" s="40"/>
      <c r="N12" s="185"/>
      <c r="O12" s="40"/>
      <c r="P12" s="40"/>
      <c r="Q12" s="40"/>
    </row>
    <row r="13" spans="1:17" ht="15.75" x14ac:dyDescent="0.25">
      <c r="A13" s="235"/>
      <c r="B13" s="45"/>
      <c r="C13" s="40"/>
      <c r="D13" s="40"/>
      <c r="E13" s="40"/>
      <c r="F13" s="41"/>
      <c r="G13" s="40"/>
      <c r="H13" s="40"/>
      <c r="I13" s="40"/>
      <c r="J13" s="42"/>
      <c r="K13" s="40"/>
      <c r="L13" s="40"/>
      <c r="M13" s="40"/>
      <c r="N13" s="185"/>
      <c r="O13" s="40"/>
      <c r="P13" s="40"/>
      <c r="Q13" s="40"/>
    </row>
    <row r="14" spans="1:17" ht="15.75" x14ac:dyDescent="0.25">
      <c r="A14" s="235"/>
      <c r="B14" s="45"/>
      <c r="C14" s="40"/>
      <c r="D14" s="40"/>
      <c r="E14" s="40"/>
      <c r="F14" s="41"/>
      <c r="G14" s="40"/>
      <c r="H14" s="40"/>
      <c r="I14" s="40"/>
      <c r="J14" s="42"/>
      <c r="K14" s="40"/>
      <c r="L14" s="40"/>
      <c r="M14" s="40"/>
      <c r="N14" s="185"/>
      <c r="O14" s="40"/>
      <c r="P14" s="40"/>
      <c r="Q14" s="40"/>
    </row>
    <row r="15" spans="1:17" ht="15.75" x14ac:dyDescent="0.25">
      <c r="A15" s="236"/>
      <c r="B15" s="45"/>
      <c r="C15" s="40"/>
      <c r="D15" s="40"/>
      <c r="E15" s="40"/>
      <c r="F15" s="41"/>
      <c r="G15" s="40"/>
      <c r="H15" s="40"/>
      <c r="I15" s="40"/>
      <c r="J15" s="42"/>
      <c r="K15" s="40"/>
      <c r="L15" s="40"/>
      <c r="M15" s="40"/>
      <c r="N15" s="185"/>
      <c r="O15" s="40"/>
      <c r="P15" s="40"/>
      <c r="Q15" s="40"/>
    </row>
    <row r="16" spans="1:17" ht="15.75" x14ac:dyDescent="0.25">
      <c r="A16" s="237"/>
      <c r="B16" s="45"/>
      <c r="C16" s="40"/>
      <c r="D16" s="40"/>
      <c r="E16" s="40"/>
      <c r="F16" s="41"/>
      <c r="G16" s="40"/>
      <c r="H16" s="40"/>
      <c r="I16" s="40"/>
      <c r="J16" s="42"/>
      <c r="K16" s="40"/>
      <c r="L16" s="40"/>
      <c r="M16" s="40"/>
      <c r="N16" s="185"/>
      <c r="O16" s="40"/>
      <c r="P16" s="40"/>
      <c r="Q16" s="40"/>
    </row>
    <row r="17" spans="1:17" ht="15.75" x14ac:dyDescent="0.25">
      <c r="A17" s="235"/>
      <c r="B17" s="45"/>
      <c r="C17" s="40"/>
      <c r="D17" s="40"/>
      <c r="E17" s="40"/>
      <c r="F17" s="41"/>
      <c r="G17" s="40"/>
      <c r="H17" s="40"/>
      <c r="I17" s="40"/>
      <c r="J17" s="42"/>
      <c r="K17" s="40"/>
      <c r="L17" s="40"/>
      <c r="M17" s="40"/>
      <c r="N17" s="185"/>
      <c r="O17" s="40"/>
      <c r="P17" s="40"/>
      <c r="Q17" s="40"/>
    </row>
    <row r="18" spans="1:17" ht="15.75" x14ac:dyDescent="0.25">
      <c r="A18" s="235"/>
      <c r="B18" s="45"/>
      <c r="C18" s="40"/>
      <c r="D18" s="40"/>
      <c r="E18" s="40"/>
      <c r="F18" s="41"/>
      <c r="G18" s="40"/>
      <c r="H18" s="40"/>
      <c r="I18" s="40"/>
      <c r="J18" s="42"/>
      <c r="K18" s="40"/>
      <c r="L18" s="40"/>
      <c r="M18" s="40"/>
      <c r="N18" s="185"/>
      <c r="O18" s="40"/>
      <c r="P18" s="40"/>
      <c r="Q18" s="40"/>
    </row>
    <row r="19" spans="1:17" ht="15.75" x14ac:dyDescent="0.25">
      <c r="A19" s="238"/>
      <c r="B19" s="45"/>
      <c r="C19" s="40"/>
      <c r="D19" s="40"/>
      <c r="E19" s="40"/>
      <c r="F19" s="41"/>
      <c r="G19" s="40"/>
      <c r="H19" s="40"/>
      <c r="I19" s="40"/>
      <c r="J19" s="42"/>
      <c r="K19" s="40"/>
      <c r="L19" s="40"/>
      <c r="M19" s="40"/>
      <c r="N19" s="185"/>
      <c r="O19" s="40"/>
      <c r="P19" s="40"/>
      <c r="Q19" s="40"/>
    </row>
    <row r="20" spans="1:17" ht="15.75" x14ac:dyDescent="0.25">
      <c r="A20" s="238"/>
      <c r="B20" s="45"/>
      <c r="C20" s="40"/>
      <c r="D20" s="40"/>
      <c r="E20" s="40"/>
      <c r="F20" s="41"/>
      <c r="G20" s="40"/>
      <c r="H20" s="40"/>
      <c r="I20" s="40"/>
      <c r="J20" s="42"/>
      <c r="K20" s="40"/>
      <c r="L20" s="40"/>
      <c r="M20" s="40"/>
      <c r="N20" s="185"/>
      <c r="O20" s="40"/>
      <c r="P20" s="40"/>
      <c r="Q20" s="40"/>
    </row>
    <row r="21" spans="1:17" ht="15.75" x14ac:dyDescent="0.25">
      <c r="A21" s="238"/>
      <c r="B21" s="45"/>
      <c r="C21" s="40"/>
      <c r="D21" s="40"/>
      <c r="E21" s="40"/>
      <c r="F21" s="41"/>
      <c r="G21" s="40"/>
      <c r="H21" s="40"/>
      <c r="I21" s="40"/>
      <c r="J21" s="42"/>
      <c r="K21" s="40"/>
      <c r="L21" s="40"/>
      <c r="M21" s="40"/>
      <c r="N21" s="185"/>
      <c r="O21" s="40"/>
      <c r="P21" s="40"/>
      <c r="Q21" s="40"/>
    </row>
    <row r="22" spans="1:17" ht="15.75" x14ac:dyDescent="0.25">
      <c r="A22" s="238"/>
      <c r="B22" s="45"/>
      <c r="C22" s="40"/>
      <c r="D22" s="40"/>
      <c r="E22" s="40"/>
      <c r="F22" s="41"/>
      <c r="G22" s="40"/>
      <c r="H22" s="40"/>
      <c r="I22" s="40"/>
      <c r="J22" s="42"/>
      <c r="K22" s="40"/>
      <c r="L22" s="40"/>
      <c r="M22" s="40"/>
      <c r="N22" s="185"/>
      <c r="O22" s="40"/>
      <c r="P22" s="40"/>
      <c r="Q22" s="40"/>
    </row>
    <row r="23" spans="1:17" ht="15.75" x14ac:dyDescent="0.25">
      <c r="A23" s="238"/>
      <c r="B23" s="45"/>
      <c r="C23" s="40"/>
      <c r="D23" s="40"/>
      <c r="E23" s="40"/>
      <c r="F23" s="41"/>
      <c r="G23" s="40"/>
      <c r="H23" s="40"/>
      <c r="I23" s="40"/>
      <c r="J23" s="42"/>
      <c r="K23" s="40"/>
      <c r="L23" s="40"/>
      <c r="M23" s="40"/>
      <c r="N23" s="185"/>
      <c r="O23" s="40"/>
      <c r="P23" s="40"/>
      <c r="Q23" s="40"/>
    </row>
    <row r="24" spans="1:17" ht="15.75" x14ac:dyDescent="0.25">
      <c r="A24" s="238"/>
      <c r="B24" s="45"/>
      <c r="C24" s="40"/>
      <c r="D24" s="40"/>
      <c r="E24" s="40"/>
      <c r="F24" s="41"/>
      <c r="G24" s="40"/>
      <c r="H24" s="40"/>
      <c r="I24" s="40"/>
      <c r="J24" s="42"/>
      <c r="K24" s="40"/>
      <c r="L24" s="40"/>
      <c r="M24" s="40"/>
      <c r="N24" s="185"/>
      <c r="O24" s="40"/>
      <c r="P24" s="40"/>
      <c r="Q24" s="40"/>
    </row>
    <row r="25" spans="1:17" ht="15.75" x14ac:dyDescent="0.25">
      <c r="A25" s="238"/>
      <c r="B25" s="45"/>
      <c r="C25" s="40"/>
      <c r="D25" s="40"/>
      <c r="E25" s="40"/>
      <c r="F25" s="41"/>
      <c r="G25" s="40"/>
      <c r="H25" s="40"/>
      <c r="I25" s="40"/>
      <c r="J25" s="42"/>
      <c r="K25" s="40"/>
      <c r="L25" s="40"/>
      <c r="M25" s="40"/>
      <c r="N25" s="185"/>
      <c r="O25" s="40"/>
      <c r="P25" s="40"/>
      <c r="Q25" s="40"/>
    </row>
    <row r="26" spans="1:17" ht="15.75" x14ac:dyDescent="0.25">
      <c r="A26" s="238"/>
      <c r="B26" s="45"/>
      <c r="C26" s="40"/>
      <c r="D26" s="40"/>
      <c r="E26" s="40"/>
      <c r="F26" s="41"/>
      <c r="G26" s="40"/>
      <c r="H26" s="40"/>
      <c r="I26" s="40"/>
      <c r="J26" s="42"/>
      <c r="K26" s="40"/>
      <c r="L26" s="40"/>
      <c r="M26" s="40"/>
      <c r="N26" s="185"/>
      <c r="O26" s="40"/>
      <c r="P26" s="40"/>
      <c r="Q26" s="40"/>
    </row>
    <row r="27" spans="1:17" ht="15.75" x14ac:dyDescent="0.25">
      <c r="A27" s="238"/>
      <c r="B27" s="45"/>
      <c r="C27" s="40"/>
      <c r="D27" s="40"/>
      <c r="E27" s="40"/>
      <c r="F27" s="41"/>
      <c r="G27" s="40"/>
      <c r="H27" s="40"/>
      <c r="I27" s="40"/>
      <c r="J27" s="42"/>
      <c r="K27" s="40"/>
      <c r="L27" s="40"/>
      <c r="M27" s="40"/>
      <c r="N27" s="185"/>
      <c r="O27" s="40"/>
      <c r="P27" s="40"/>
      <c r="Q27" s="40"/>
    </row>
    <row r="28" spans="1:17" ht="15.75" x14ac:dyDescent="0.25">
      <c r="A28" s="239"/>
      <c r="B28" s="45"/>
      <c r="C28" s="40"/>
      <c r="D28" s="40"/>
      <c r="E28" s="40"/>
      <c r="F28" s="41"/>
      <c r="G28" s="40"/>
      <c r="H28" s="40"/>
      <c r="I28" s="40"/>
      <c r="J28" s="42"/>
      <c r="K28" s="40"/>
      <c r="L28" s="40"/>
      <c r="M28" s="40"/>
      <c r="N28" s="185"/>
      <c r="O28" s="40"/>
      <c r="P28" s="40"/>
      <c r="Q28" s="40"/>
    </row>
    <row r="29" spans="1:17" ht="15.75" x14ac:dyDescent="0.25">
      <c r="A29" s="238"/>
      <c r="B29" s="45"/>
      <c r="C29" s="40"/>
      <c r="D29" s="40"/>
      <c r="E29" s="40"/>
      <c r="F29" s="41"/>
      <c r="G29" s="40"/>
      <c r="H29" s="40"/>
      <c r="I29" s="40"/>
      <c r="J29" s="42"/>
      <c r="K29" s="40"/>
      <c r="L29" s="40"/>
      <c r="M29" s="40"/>
      <c r="N29" s="185"/>
      <c r="O29" s="40"/>
      <c r="P29" s="40"/>
      <c r="Q29" s="40"/>
    </row>
    <row r="30" spans="1:17" ht="15.75" x14ac:dyDescent="0.25">
      <c r="A30" s="238"/>
      <c r="B30" s="45"/>
      <c r="C30" s="40"/>
      <c r="D30" s="40"/>
      <c r="E30" s="40"/>
      <c r="F30" s="41"/>
      <c r="G30" s="40"/>
      <c r="H30" s="40"/>
      <c r="I30" s="40"/>
      <c r="J30" s="42"/>
      <c r="K30" s="40"/>
      <c r="L30" s="40"/>
      <c r="M30" s="40"/>
      <c r="N30" s="185"/>
      <c r="O30" s="40"/>
      <c r="P30" s="40"/>
      <c r="Q30" s="40"/>
    </row>
    <row r="31" spans="1:17" ht="15.75" x14ac:dyDescent="0.25">
      <c r="A31" s="238"/>
      <c r="B31" s="45"/>
      <c r="C31" s="40"/>
      <c r="D31" s="40"/>
      <c r="E31" s="40"/>
      <c r="F31" s="41"/>
      <c r="G31" s="40"/>
      <c r="H31" s="40"/>
      <c r="I31" s="40"/>
      <c r="J31" s="42"/>
      <c r="K31" s="40"/>
      <c r="L31" s="40"/>
      <c r="M31" s="40"/>
      <c r="N31" s="185"/>
      <c r="O31" s="40"/>
      <c r="P31" s="40"/>
      <c r="Q31" s="40"/>
    </row>
    <row r="32" spans="1:17" ht="15.75" x14ac:dyDescent="0.25">
      <c r="A32" s="238"/>
      <c r="B32" s="45"/>
      <c r="C32" s="40"/>
      <c r="D32" s="40"/>
      <c r="E32" s="40"/>
      <c r="F32" s="41"/>
      <c r="G32" s="40"/>
      <c r="H32" s="40"/>
      <c r="I32" s="40"/>
      <c r="J32" s="42"/>
      <c r="K32" s="40"/>
      <c r="L32" s="40"/>
      <c r="M32" s="40"/>
      <c r="N32" s="185"/>
      <c r="O32" s="40"/>
      <c r="P32" s="40"/>
      <c r="Q32" s="40"/>
    </row>
    <row r="33" spans="1:17" ht="15.75" x14ac:dyDescent="0.25">
      <c r="A33" s="238"/>
      <c r="B33" s="45"/>
      <c r="C33" s="40"/>
      <c r="D33" s="40"/>
      <c r="E33" s="40"/>
      <c r="F33" s="41"/>
      <c r="G33" s="40"/>
      <c r="H33" s="40"/>
      <c r="I33" s="40"/>
      <c r="J33" s="42"/>
      <c r="K33" s="40"/>
      <c r="L33" s="40"/>
      <c r="M33" s="40"/>
      <c r="N33" s="185"/>
      <c r="O33" s="40"/>
      <c r="P33" s="40"/>
      <c r="Q33" s="40"/>
    </row>
    <row r="34" spans="1:17" ht="15.75" x14ac:dyDescent="0.25">
      <c r="A34" s="238"/>
      <c r="B34" s="45"/>
      <c r="C34" s="40"/>
      <c r="D34" s="40"/>
      <c r="E34" s="40"/>
      <c r="F34" s="41"/>
      <c r="G34" s="40"/>
      <c r="H34" s="40"/>
      <c r="I34" s="40"/>
      <c r="J34" s="42"/>
      <c r="K34" s="40"/>
      <c r="L34" s="40"/>
      <c r="M34" s="40"/>
      <c r="N34" s="185"/>
      <c r="O34" s="40"/>
      <c r="P34" s="40"/>
      <c r="Q34" s="40"/>
    </row>
    <row r="35" spans="1:17" ht="15.75" x14ac:dyDescent="0.25">
      <c r="A35" s="238"/>
      <c r="B35" s="45"/>
      <c r="C35" s="40"/>
      <c r="D35" s="40"/>
      <c r="E35" s="40"/>
      <c r="F35" s="41"/>
      <c r="G35" s="40"/>
      <c r="H35" s="40"/>
      <c r="I35" s="40"/>
      <c r="J35" s="42"/>
      <c r="K35" s="40"/>
      <c r="L35" s="40"/>
      <c r="M35" s="40"/>
      <c r="N35" s="185"/>
      <c r="O35" s="40"/>
      <c r="P35" s="40"/>
      <c r="Q35" s="40"/>
    </row>
    <row r="36" spans="1:17" ht="15.75" x14ac:dyDescent="0.25">
      <c r="A36" s="238"/>
      <c r="B36" s="45"/>
      <c r="C36" s="40"/>
      <c r="D36" s="40"/>
      <c r="E36" s="40"/>
      <c r="F36" s="41"/>
      <c r="G36" s="40"/>
      <c r="H36" s="40"/>
      <c r="I36" s="40"/>
      <c r="J36" s="42"/>
      <c r="K36" s="40"/>
      <c r="L36" s="40"/>
      <c r="M36" s="40"/>
      <c r="N36" s="185"/>
      <c r="O36" s="40"/>
      <c r="P36" s="40"/>
      <c r="Q36" s="40"/>
    </row>
    <row r="37" spans="1:17" ht="15.75" x14ac:dyDescent="0.25">
      <c r="A37" s="239"/>
      <c r="B37" s="45"/>
      <c r="C37" s="40"/>
      <c r="D37" s="40"/>
      <c r="E37" s="40"/>
      <c r="F37" s="41"/>
      <c r="G37" s="40"/>
      <c r="H37" s="40"/>
      <c r="I37" s="40"/>
      <c r="J37" s="42"/>
      <c r="K37" s="40"/>
      <c r="L37" s="40"/>
      <c r="M37" s="40"/>
      <c r="N37" s="185"/>
      <c r="O37" s="40"/>
      <c r="P37" s="40"/>
      <c r="Q37" s="40"/>
    </row>
    <row r="38" spans="1:17" ht="15.75" x14ac:dyDescent="0.25">
      <c r="A38" s="240"/>
      <c r="B38" s="45"/>
      <c r="C38" s="40"/>
      <c r="D38" s="40"/>
      <c r="E38" s="40"/>
      <c r="F38" s="41"/>
      <c r="G38" s="40"/>
      <c r="H38" s="40"/>
      <c r="I38" s="40"/>
      <c r="J38" s="42"/>
      <c r="K38" s="40"/>
      <c r="L38" s="40"/>
      <c r="M38" s="40"/>
      <c r="N38" s="185"/>
      <c r="O38" s="40"/>
      <c r="P38" s="40"/>
      <c r="Q38" s="40"/>
    </row>
    <row r="39" spans="1:17" ht="15.75" x14ac:dyDescent="0.25">
      <c r="A39" s="240"/>
      <c r="B39" s="45"/>
      <c r="C39" s="40"/>
      <c r="D39" s="40"/>
      <c r="E39" s="40"/>
      <c r="F39" s="41"/>
      <c r="G39" s="40"/>
      <c r="H39" s="40"/>
      <c r="I39" s="40"/>
      <c r="J39" s="42"/>
      <c r="K39" s="40"/>
      <c r="L39" s="40"/>
      <c r="M39" s="40"/>
      <c r="N39" s="185"/>
      <c r="O39" s="40"/>
      <c r="P39" s="40"/>
      <c r="Q39" s="40"/>
    </row>
    <row r="40" spans="1:17" ht="15.75" x14ac:dyDescent="0.25">
      <c r="A40" s="240"/>
      <c r="B40" s="45"/>
      <c r="C40" s="40"/>
      <c r="D40" s="40"/>
      <c r="E40" s="40"/>
      <c r="F40" s="41"/>
      <c r="G40" s="40"/>
      <c r="H40" s="40"/>
      <c r="I40" s="40"/>
      <c r="J40" s="42"/>
      <c r="K40" s="40"/>
      <c r="L40" s="40"/>
      <c r="M40" s="40"/>
      <c r="N40" s="185"/>
      <c r="O40" s="40"/>
      <c r="P40" s="40"/>
      <c r="Q40" s="40"/>
    </row>
    <row r="41" spans="1:17" ht="15.75" x14ac:dyDescent="0.25">
      <c r="A41" s="240"/>
      <c r="B41" s="45"/>
      <c r="C41" s="40"/>
      <c r="D41" s="40"/>
      <c r="E41" s="40"/>
      <c r="F41" s="41"/>
      <c r="G41" s="40"/>
      <c r="H41" s="40"/>
      <c r="I41" s="40"/>
      <c r="J41" s="42"/>
      <c r="K41" s="40"/>
      <c r="L41" s="40"/>
      <c r="M41" s="40"/>
      <c r="N41" s="185"/>
      <c r="O41" s="40"/>
      <c r="P41" s="40"/>
      <c r="Q41" s="40"/>
    </row>
    <row r="42" spans="1:17" ht="15.75" x14ac:dyDescent="0.25">
      <c r="A42" s="240"/>
      <c r="B42" s="45"/>
      <c r="C42" s="40"/>
      <c r="D42" s="40"/>
      <c r="E42" s="40"/>
      <c r="F42" s="41"/>
      <c r="G42" s="40"/>
      <c r="H42" s="40"/>
      <c r="I42" s="40"/>
      <c r="J42" s="42"/>
      <c r="K42" s="40"/>
      <c r="L42" s="40"/>
      <c r="M42" s="40"/>
      <c r="N42" s="185"/>
      <c r="O42" s="40"/>
      <c r="P42" s="40"/>
      <c r="Q42" s="40"/>
    </row>
    <row r="43" spans="1:17" ht="15.75" x14ac:dyDescent="0.25">
      <c r="A43" s="240"/>
      <c r="B43" s="45"/>
      <c r="C43" s="40"/>
      <c r="D43" s="40"/>
      <c r="E43" s="40"/>
      <c r="F43" s="41"/>
      <c r="G43" s="40"/>
      <c r="H43" s="40"/>
      <c r="I43" s="40"/>
      <c r="J43" s="42"/>
      <c r="K43" s="40"/>
      <c r="L43" s="40"/>
      <c r="M43" s="40"/>
      <c r="N43" s="185"/>
      <c r="O43" s="40"/>
      <c r="P43" s="40"/>
      <c r="Q43" s="40"/>
    </row>
    <row r="44" spans="1:17" ht="15.75" x14ac:dyDescent="0.25">
      <c r="A44" s="240"/>
      <c r="B44" s="45"/>
      <c r="C44" s="40"/>
      <c r="D44" s="40"/>
      <c r="E44" s="40"/>
      <c r="F44" s="41"/>
      <c r="G44" s="40"/>
      <c r="H44" s="40"/>
      <c r="I44" s="40"/>
      <c r="J44" s="42"/>
      <c r="K44" s="40"/>
      <c r="L44" s="40"/>
      <c r="M44" s="40"/>
      <c r="N44" s="185"/>
      <c r="O44" s="40"/>
      <c r="P44" s="40"/>
      <c r="Q44" s="40"/>
    </row>
    <row r="45" spans="1:17" ht="15.75" x14ac:dyDescent="0.25">
      <c r="A45" s="240"/>
      <c r="B45" s="45"/>
      <c r="C45" s="40"/>
      <c r="D45" s="40"/>
      <c r="E45" s="40"/>
      <c r="F45" s="41"/>
      <c r="G45" s="40"/>
      <c r="H45" s="40"/>
      <c r="I45" s="40"/>
      <c r="J45" s="42"/>
      <c r="K45" s="40"/>
      <c r="L45" s="40"/>
      <c r="M45" s="40"/>
      <c r="N45" s="185"/>
      <c r="O45" s="40"/>
      <c r="P45" s="40"/>
      <c r="Q45" s="40"/>
    </row>
    <row r="46" spans="1:17" ht="15.75" x14ac:dyDescent="0.25">
      <c r="A46" s="240"/>
      <c r="B46" s="45"/>
      <c r="C46" s="40"/>
      <c r="D46" s="40"/>
      <c r="E46" s="40"/>
      <c r="F46" s="41"/>
      <c r="G46" s="40"/>
      <c r="H46" s="40"/>
      <c r="I46" s="40"/>
      <c r="J46" s="42"/>
      <c r="K46" s="40"/>
      <c r="L46" s="40"/>
      <c r="M46" s="40"/>
      <c r="N46" s="185"/>
      <c r="O46" s="40"/>
      <c r="P46" s="40"/>
      <c r="Q46" s="40"/>
    </row>
    <row r="47" spans="1:17" ht="15.75" x14ac:dyDescent="0.25">
      <c r="A47" s="240"/>
      <c r="B47" s="45"/>
      <c r="C47" s="40"/>
      <c r="D47" s="40"/>
      <c r="E47" s="40"/>
      <c r="F47" s="41"/>
      <c r="G47" s="40"/>
      <c r="H47" s="40"/>
      <c r="I47" s="40"/>
      <c r="J47" s="42"/>
      <c r="K47" s="40"/>
      <c r="L47" s="40"/>
      <c r="M47" s="40"/>
      <c r="N47" s="185"/>
      <c r="O47" s="40"/>
      <c r="P47" s="40"/>
      <c r="Q47" s="40"/>
    </row>
    <row r="48" spans="1:17" ht="15.75" x14ac:dyDescent="0.25">
      <c r="A48" s="240"/>
      <c r="B48" s="45"/>
      <c r="C48" s="40"/>
      <c r="D48" s="40"/>
      <c r="E48" s="40"/>
      <c r="F48" s="41"/>
      <c r="G48" s="40"/>
      <c r="H48" s="40"/>
      <c r="I48" s="40"/>
      <c r="J48" s="42"/>
      <c r="K48" s="40"/>
      <c r="L48" s="40"/>
      <c r="M48" s="40"/>
      <c r="N48" s="185"/>
      <c r="O48" s="40"/>
      <c r="P48" s="40"/>
      <c r="Q48" s="40"/>
    </row>
    <row r="49" spans="1:17" ht="15.75" x14ac:dyDescent="0.25">
      <c r="A49" s="240"/>
      <c r="B49" s="45"/>
      <c r="C49" s="40"/>
      <c r="D49" s="40"/>
      <c r="E49" s="40"/>
      <c r="F49" s="41"/>
      <c r="G49" s="40"/>
      <c r="H49" s="40"/>
      <c r="I49" s="40"/>
      <c r="J49" s="42"/>
      <c r="K49" s="40"/>
      <c r="L49" s="40"/>
      <c r="M49" s="40"/>
      <c r="N49" s="185"/>
      <c r="O49" s="40"/>
      <c r="P49" s="40"/>
      <c r="Q49" s="40"/>
    </row>
    <row r="50" spans="1:17" ht="15.75" x14ac:dyDescent="0.25">
      <c r="A50" s="240"/>
      <c r="B50" s="45"/>
      <c r="C50" s="40"/>
      <c r="D50" s="40"/>
      <c r="E50" s="40"/>
      <c r="F50" s="41"/>
      <c r="G50" s="40"/>
      <c r="H50" s="40"/>
      <c r="I50" s="40"/>
      <c r="J50" s="42"/>
      <c r="K50" s="40"/>
      <c r="L50" s="40"/>
      <c r="M50" s="40"/>
      <c r="N50" s="185"/>
      <c r="O50" s="40"/>
      <c r="P50" s="40"/>
      <c r="Q50" s="40"/>
    </row>
    <row r="51" spans="1:17" ht="15.75" x14ac:dyDescent="0.25">
      <c r="A51" s="240"/>
      <c r="B51" s="45"/>
      <c r="C51" s="40"/>
      <c r="D51" s="40"/>
      <c r="E51" s="40"/>
      <c r="F51" s="41"/>
      <c r="G51" s="40"/>
      <c r="H51" s="40"/>
      <c r="I51" s="40"/>
      <c r="J51" s="42"/>
      <c r="K51" s="40"/>
      <c r="L51" s="40"/>
      <c r="M51" s="40"/>
      <c r="N51" s="185"/>
      <c r="O51" s="40"/>
      <c r="P51" s="40"/>
      <c r="Q51" s="40"/>
    </row>
    <row r="52" spans="1:17" ht="15.75" x14ac:dyDescent="0.25">
      <c r="A52" s="240"/>
      <c r="B52" s="45"/>
      <c r="C52" s="40"/>
      <c r="D52" s="40"/>
      <c r="E52" s="40"/>
      <c r="F52" s="41"/>
      <c r="G52" s="40"/>
      <c r="H52" s="40"/>
      <c r="I52" s="40"/>
      <c r="J52" s="42"/>
      <c r="K52" s="40"/>
      <c r="L52" s="40"/>
      <c r="M52" s="40"/>
      <c r="N52" s="185"/>
      <c r="O52" s="40"/>
      <c r="P52" s="40"/>
      <c r="Q52" s="40"/>
    </row>
    <row r="53" spans="1:17" ht="15.75" x14ac:dyDescent="0.25">
      <c r="A53" s="240"/>
      <c r="B53" s="45"/>
      <c r="C53" s="40"/>
      <c r="D53" s="40"/>
      <c r="E53" s="40"/>
      <c r="F53" s="41"/>
      <c r="G53" s="40"/>
      <c r="H53" s="40"/>
      <c r="I53" s="40"/>
      <c r="J53" s="42"/>
      <c r="K53" s="40"/>
      <c r="L53" s="40"/>
      <c r="M53" s="40"/>
      <c r="N53" s="185"/>
      <c r="O53" s="40"/>
      <c r="P53" s="40"/>
      <c r="Q53" s="40"/>
    </row>
    <row r="54" spans="1:17" ht="15.75" x14ac:dyDescent="0.25">
      <c r="A54" s="240"/>
      <c r="B54" s="45"/>
      <c r="C54" s="40"/>
      <c r="D54" s="40"/>
      <c r="E54" s="40"/>
      <c r="F54" s="41"/>
      <c r="G54" s="40"/>
      <c r="H54" s="40"/>
      <c r="I54" s="40"/>
      <c r="J54" s="42"/>
      <c r="K54" s="40"/>
      <c r="L54" s="40"/>
      <c r="M54" s="40"/>
      <c r="N54" s="185"/>
      <c r="O54" s="40"/>
      <c r="P54" s="40"/>
      <c r="Q54" s="40"/>
    </row>
    <row r="55" spans="1:17" ht="15.75" x14ac:dyDescent="0.25">
      <c r="A55" s="240"/>
      <c r="B55" s="45"/>
      <c r="C55" s="40"/>
      <c r="D55" s="40"/>
      <c r="E55" s="40"/>
      <c r="F55" s="41"/>
      <c r="G55" s="40"/>
      <c r="H55" s="40"/>
      <c r="I55" s="40"/>
      <c r="J55" s="42"/>
      <c r="K55" s="40"/>
      <c r="L55" s="40"/>
      <c r="M55" s="40"/>
      <c r="N55" s="185"/>
      <c r="O55" s="40"/>
      <c r="P55" s="40"/>
      <c r="Q55" s="40"/>
    </row>
    <row r="56" spans="1:17" ht="15.75" x14ac:dyDescent="0.25">
      <c r="A56" s="240"/>
      <c r="B56" s="45"/>
      <c r="C56" s="40"/>
      <c r="D56" s="40"/>
      <c r="E56" s="40"/>
      <c r="F56" s="41"/>
      <c r="G56" s="40"/>
      <c r="H56" s="40"/>
      <c r="I56" s="40"/>
      <c r="J56" s="42"/>
      <c r="K56" s="40"/>
      <c r="L56" s="40"/>
      <c r="M56" s="40"/>
      <c r="N56" s="43"/>
      <c r="O56" s="40"/>
      <c r="P56" s="40"/>
      <c r="Q56" s="40"/>
    </row>
    <row r="57" spans="1:17" ht="15.75" x14ac:dyDescent="0.25">
      <c r="A57" s="240"/>
      <c r="B57" s="55"/>
      <c r="C57" s="241"/>
      <c r="D57" s="55"/>
      <c r="E57" s="55"/>
      <c r="F57" s="186"/>
      <c r="G57" s="241"/>
      <c r="H57" s="55"/>
      <c r="I57" s="55"/>
      <c r="J57" s="187"/>
      <c r="K57" s="241"/>
      <c r="L57" s="55"/>
      <c r="M57" s="55"/>
      <c r="N57" s="188"/>
      <c r="O57" s="241"/>
      <c r="P57" s="55"/>
      <c r="Q57" s="55"/>
    </row>
  </sheetData>
  <sheetProtection algorithmName="SHA-512" hashValue="8dEur6f14ZxbdnK3GgKi23/lIYKTOJyHd1SFs7fCHhO2SKLTZ+9Pa1XWyZA2wBWs6+r8nJCx3cuJkPIlMx67iA==" saltValue="Z9eAGsFAK+OwNZ1ezsnDwA==" spinCount="100000" sheet="1" objects="1" scenarios="1" selectLockedCells="1" selectUnlockedCells="1"/>
  <conditionalFormatting sqref="B3:B56">
    <cfRule type="expression" priority="57" stopIfTrue="1">
      <formula>AND(ISBLANK(#REF!),ISBLANK(#REF!))</formula>
    </cfRule>
    <cfRule type="expression" dxfId="47" priority="58">
      <formula>OR(AND(NOT(ISBLANK(#REF!)),#REF!&lt;&gt;C3),AND(NOT(ISBLANK(#REF!)),#REF!&lt;&gt;E3))</formula>
    </cfRule>
    <cfRule type="expression" dxfId="46" priority="59">
      <formula>OR(C3=350, C3=300,C3=200,C3=100)</formula>
    </cfRule>
    <cfRule type="expression" dxfId="45" priority="60">
      <formula>OR(#REF!=C3,E3=#REF!)</formula>
    </cfRule>
  </conditionalFormatting>
  <conditionalFormatting sqref="C3:E3">
    <cfRule type="expression" dxfId="44" priority="56">
      <formula>#REF!="NO"</formula>
    </cfRule>
  </conditionalFormatting>
  <conditionalFormatting sqref="G3:I3">
    <cfRule type="expression" dxfId="43" priority="55">
      <formula>#REF!="NO"</formula>
    </cfRule>
  </conditionalFormatting>
  <conditionalFormatting sqref="K3:M3">
    <cfRule type="expression" dxfId="42" priority="54">
      <formula>#REF!="NO"</formula>
    </cfRule>
  </conditionalFormatting>
  <conditionalFormatting sqref="O3:Q3">
    <cfRule type="expression" dxfId="41" priority="53">
      <formula>#REF!="NO"</formula>
    </cfRule>
  </conditionalFormatting>
  <conditionalFormatting sqref="F3">
    <cfRule type="expression" priority="48" stopIfTrue="1">
      <formula>AND(ISBLANK(#REF!),ISBLANK(#REF!))</formula>
    </cfRule>
    <cfRule type="expression" dxfId="40" priority="49">
      <formula>OR(AND(NOT(ISBLANK(#REF!)),#REF!&lt;&gt;G3),AND(NOT(ISBLANK(#REF!)),#REF!&lt;&gt;I3))</formula>
    </cfRule>
    <cfRule type="expression" dxfId="39" priority="50">
      <formula>OR(G3=350, G3=300,G3=200,G3=100)</formula>
    </cfRule>
    <cfRule type="expression" dxfId="38" priority="51">
      <formula>OR(#REF!=G3,I3=#REF!)</formula>
    </cfRule>
  </conditionalFormatting>
  <conditionalFormatting sqref="J3">
    <cfRule type="expression" priority="43" stopIfTrue="1">
      <formula>AND(ISBLANK(#REF!),ISBLANK(#REF!))</formula>
    </cfRule>
    <cfRule type="expression" dxfId="37" priority="44">
      <formula>OR(AND(NOT(ISBLANK(#REF!)),#REF!&lt;&gt;K3),AND(NOT(ISBLANK(#REF!)),#REF!&lt;&gt;M3))</formula>
    </cfRule>
    <cfRule type="expression" dxfId="36" priority="45">
      <formula>OR(K3=350, K3=300,K3=200,K3=100)</formula>
    </cfRule>
    <cfRule type="expression" dxfId="35" priority="46">
      <formula>OR(#REF!=K3,M3=#REF!)</formula>
    </cfRule>
  </conditionalFormatting>
  <conditionalFormatting sqref="N3">
    <cfRule type="expression" priority="38" stopIfTrue="1">
      <formula>AND(ISBLANK(#REF!),ISBLANK(#REF!))</formula>
    </cfRule>
    <cfRule type="expression" dxfId="34" priority="39">
      <formula>OR(AND(NOT(ISBLANK(#REF!)),#REF!&lt;&gt;O3),AND(NOT(ISBLANK(#REF!)),#REF!&lt;&gt;Q3))</formula>
    </cfRule>
    <cfRule type="expression" dxfId="33" priority="40">
      <formula>OR(O3=350, O3=300,O3=200,O3=100)</formula>
    </cfRule>
    <cfRule type="expression" dxfId="32" priority="41">
      <formula>OR(#REF!=O3,Q3=#REF!)</formula>
    </cfRule>
  </conditionalFormatting>
  <conditionalFormatting sqref="C3:Q3">
    <cfRule type="expression" dxfId="31" priority="1">
      <formula>#REF!="NO"</formula>
    </cfRule>
  </conditionalFormatting>
  <conditionalFormatting sqref="A2:A57">
    <cfRule type="expression" dxfId="30" priority="10631">
      <formula>#REF!="NO"</formula>
    </cfRule>
  </conditionalFormatting>
  <conditionalFormatting sqref="B3:B56 F3 J3 N3">
    <cfRule type="expression" dxfId="29" priority="10998">
      <formula>#REF!="Incomplete"</formula>
    </cfRule>
  </conditionalFormatting>
  <dataValidations count="1">
    <dataValidation showInputMessage="1" showErrorMessage="1" sqref="B3:B56 F2:F57 J2:J57 N2:N57" xr:uid="{F0B49232-7E92-4218-9EC6-C5EF423FE289}"/>
  </dataValidations>
  <pageMargins left="0.7" right="0.7" top="0.75" bottom="0.75" header="0.3" footer="0.3"/>
  <pageSetup paperSize="3" scale="69"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593ADE8B-7EB4-48E3-B967-9B8D5D7E769B}">
          <x14:formula1>
            <xm:f>'Pic List'!$C$2:$C$4</xm:f>
          </x14:formula1>
          <xm:sqref>M3:M56 E3:E56 I3:I56 Q3:Q56</xm:sqref>
        </x14:dataValidation>
        <x14:dataValidation type="list" showInputMessage="1" showErrorMessage="1" xr:uid="{F6CDD95D-E4D8-4211-BCE6-93C6E0A80252}">
          <x14:formula1>
            <xm:f>'Pic List'!$E$2:$E$5</xm:f>
          </x14:formula1>
          <xm:sqref>H2:H57 L2:L57 D2:D57 P2:P57</xm:sqref>
        </x14:dataValidation>
        <x14:dataValidation type="list" showInputMessage="1" showErrorMessage="1" xr:uid="{1F6BB395-CBED-4251-BF00-8BC13F58D2F2}">
          <x14:formula1>
            <xm:f>'Pic List'!$B$2:$B$5</xm:f>
          </x14:formula1>
          <xm:sqref>G2:G57 K2:K57 C3:C56 O2:O57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945B-26FC-4F4E-A1BB-E3CA96F356C4}">
  <dimension ref="A1:G14"/>
  <sheetViews>
    <sheetView zoomScale="120" zoomScaleNormal="120" workbookViewId="0"/>
  </sheetViews>
  <sheetFormatPr defaultColWidth="6.5703125" defaultRowHeight="15" x14ac:dyDescent="0.25"/>
  <cols>
    <col min="1" max="1" width="11.7109375" style="295" customWidth="1"/>
    <col min="2" max="2" width="16" style="295" customWidth="1"/>
    <col min="3" max="3" width="10.7109375" style="295" customWidth="1"/>
    <col min="4" max="4" width="14.42578125" style="295" customWidth="1"/>
    <col min="5" max="5" width="10.7109375" style="12" customWidth="1"/>
    <col min="6" max="6" width="15.28515625" style="12" customWidth="1"/>
    <col min="7" max="7" width="14.28515625" style="12" customWidth="1"/>
    <col min="8" max="16384" width="6.5703125" style="12"/>
  </cols>
  <sheetData>
    <row r="1" spans="1:7" ht="15" customHeight="1" x14ac:dyDescent="0.25">
      <c r="A1" s="294" t="s">
        <v>147</v>
      </c>
      <c r="B1" s="294" t="s">
        <v>148</v>
      </c>
      <c r="C1" s="294" t="s">
        <v>149</v>
      </c>
      <c r="D1" s="294" t="s">
        <v>150</v>
      </c>
      <c r="E1" s="294" t="s">
        <v>151</v>
      </c>
      <c r="F1" s="294" t="s">
        <v>172</v>
      </c>
      <c r="G1" s="294" t="s">
        <v>430</v>
      </c>
    </row>
    <row r="2" spans="1:7" x14ac:dyDescent="0.25">
      <c r="A2" s="31" t="s">
        <v>54</v>
      </c>
      <c r="B2" s="31" t="s">
        <v>11</v>
      </c>
      <c r="C2" s="31" t="s">
        <v>58</v>
      </c>
      <c r="D2" s="31" t="s">
        <v>11</v>
      </c>
      <c r="E2" s="31" t="s">
        <v>16</v>
      </c>
      <c r="F2" s="295" t="s">
        <v>173</v>
      </c>
      <c r="G2" s="295" t="s">
        <v>205</v>
      </c>
    </row>
    <row r="3" spans="1:7" x14ac:dyDescent="0.25">
      <c r="A3" s="31" t="s">
        <v>152</v>
      </c>
      <c r="B3" s="31" t="s">
        <v>12</v>
      </c>
      <c r="C3" s="31" t="s">
        <v>46</v>
      </c>
      <c r="D3" s="31" t="s">
        <v>12</v>
      </c>
      <c r="E3" s="31" t="s">
        <v>17</v>
      </c>
      <c r="F3" s="295" t="s">
        <v>174</v>
      </c>
      <c r="G3" s="295" t="s">
        <v>431</v>
      </c>
    </row>
    <row r="4" spans="1:7" x14ac:dyDescent="0.25">
      <c r="A4" s="31"/>
      <c r="B4" s="31" t="s">
        <v>13</v>
      </c>
      <c r="C4" s="31" t="s">
        <v>281</v>
      </c>
      <c r="D4" s="31" t="s">
        <v>13</v>
      </c>
      <c r="E4" s="31" t="s">
        <v>18</v>
      </c>
      <c r="F4" s="295"/>
      <c r="G4" s="295" t="s">
        <v>432</v>
      </c>
    </row>
    <row r="5" spans="1:7" x14ac:dyDescent="0.25">
      <c r="A5" s="31"/>
      <c r="B5" s="31" t="s">
        <v>14</v>
      </c>
      <c r="C5" s="31"/>
      <c r="D5" s="31" t="s">
        <v>14</v>
      </c>
      <c r="E5" s="31" t="s">
        <v>19</v>
      </c>
      <c r="F5" s="295"/>
      <c r="G5" s="295" t="s">
        <v>433</v>
      </c>
    </row>
    <row r="6" spans="1:7" ht="12.75" customHeight="1" x14ac:dyDescent="0.25">
      <c r="B6" s="31" t="s">
        <v>281</v>
      </c>
      <c r="C6" s="31"/>
      <c r="D6" s="31" t="s">
        <v>281</v>
      </c>
      <c r="E6" s="31" t="s">
        <v>281</v>
      </c>
      <c r="F6" s="295"/>
      <c r="G6" s="295" t="s">
        <v>434</v>
      </c>
    </row>
    <row r="7" spans="1:7" x14ac:dyDescent="0.25">
      <c r="F7" s="295"/>
      <c r="G7" s="295" t="s">
        <v>435</v>
      </c>
    </row>
    <row r="8" spans="1:7" x14ac:dyDescent="0.25">
      <c r="F8" s="295"/>
      <c r="G8" s="295" t="s">
        <v>436</v>
      </c>
    </row>
    <row r="9" spans="1:7" x14ac:dyDescent="0.25">
      <c r="F9" s="295"/>
      <c r="G9" s="295" t="s">
        <v>437</v>
      </c>
    </row>
    <row r="10" spans="1:7" x14ac:dyDescent="0.25">
      <c r="F10" s="295"/>
      <c r="G10" s="295" t="s">
        <v>438</v>
      </c>
    </row>
    <row r="11" spans="1:7" x14ac:dyDescent="0.25">
      <c r="F11" s="295"/>
      <c r="G11" s="295" t="s">
        <v>439</v>
      </c>
    </row>
    <row r="12" spans="1:7" x14ac:dyDescent="0.25">
      <c r="F12" s="295"/>
      <c r="G12" s="295" t="s">
        <v>440</v>
      </c>
    </row>
    <row r="13" spans="1:7" x14ac:dyDescent="0.25">
      <c r="F13" s="295"/>
      <c r="G13" s="295" t="s">
        <v>441</v>
      </c>
    </row>
    <row r="14" spans="1:7" x14ac:dyDescent="0.25">
      <c r="F14" s="295"/>
      <c r="G14" s="295" t="s">
        <v>442</v>
      </c>
    </row>
  </sheetData>
  <sheetProtection algorithmName="SHA-512" hashValue="u6h9EiDTY+B7/131C0A84H+2fPzIyn59hXxMcRnT4s6nBET/V7SANawlROxk1hHRVKNeG6QTT+/b/02ES3cyTA==" saltValue="uwcOuapFYC6EdgbhyLBf8A==" spinCount="100000" sheet="1" objects="1" scenarios="1" selectLockedCells="1" selectUnlockedCells="1"/>
  <phoneticPr fontId="16"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69882-2EFB-449C-96D1-8680CAD45727}">
  <sheetPr>
    <outlinePr summaryBelow="0" summaryRight="0"/>
  </sheetPr>
  <dimension ref="A1:AE138"/>
  <sheetViews>
    <sheetView showGridLines="0" showZeros="0" topLeftCell="A4" zoomScale="90" zoomScaleNormal="90" workbookViewId="0">
      <selection activeCell="AC14" sqref="AC14"/>
    </sheetView>
  </sheetViews>
  <sheetFormatPr defaultColWidth="9.140625" defaultRowHeight="15" outlineLevelCol="1" x14ac:dyDescent="0.25"/>
  <cols>
    <col min="1" max="1" width="45.140625" style="31" bestFit="1" customWidth="1"/>
    <col min="2" max="2" width="6.28515625" style="13" customWidth="1"/>
    <col min="3" max="3" width="7.42578125" style="13" customWidth="1"/>
    <col min="4" max="4" width="6.28515625" style="13" customWidth="1" outlineLevel="1"/>
    <col min="5" max="7" width="6.28515625" style="3" customWidth="1" outlineLevel="1"/>
    <col min="8" max="8" width="14.85546875" style="3" customWidth="1" outlineLevel="1"/>
    <col min="9" max="9" width="6.28515625" style="13" customWidth="1" outlineLevel="1"/>
    <col min="10" max="10" width="6.28515625" style="3" customWidth="1"/>
    <col min="11" max="14" width="6.28515625" style="3" customWidth="1" outlineLevel="1"/>
    <col min="15" max="15" width="15.42578125" style="3" customWidth="1" outlineLevel="1"/>
    <col min="16" max="16" width="6.28515625" style="13" customWidth="1" outlineLevel="1"/>
    <col min="17" max="17" width="6.28515625" style="3" customWidth="1"/>
    <col min="18" max="21" width="6.28515625" style="3" customWidth="1" outlineLevel="1"/>
    <col min="22" max="22" width="15.85546875" style="14" customWidth="1" outlineLevel="1"/>
    <col min="23" max="23" width="6.28515625" style="33" customWidth="1" outlineLevel="1"/>
    <col min="24" max="24" width="6.28515625" style="15" customWidth="1"/>
    <col min="25" max="25" width="6.28515625" style="15" customWidth="1" outlineLevel="1"/>
    <col min="26" max="28" width="6.28515625" style="13" customWidth="1" outlineLevel="1"/>
    <col min="29" max="29" width="17" style="16" customWidth="1" outlineLevel="1"/>
    <col min="30" max="30" width="6.28515625" style="31" customWidth="1" outlineLevel="1"/>
    <col min="31" max="16384" width="9.140625" style="12"/>
  </cols>
  <sheetData>
    <row r="1" spans="1:30" ht="36" x14ac:dyDescent="0.25">
      <c r="A1" s="66" t="str">
        <f>'Project Information'!$A$1</f>
        <v>Project Model Element Workbook</v>
      </c>
      <c r="B1" s="67"/>
      <c r="C1" s="68"/>
      <c r="D1" s="68"/>
      <c r="E1" s="69"/>
      <c r="F1" s="70"/>
      <c r="G1" s="70"/>
      <c r="H1" s="68"/>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c r="V3" s="3" t="str">
        <f>IF(AC13="","","nope")</f>
        <v/>
      </c>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c r="V4" s="1">
        <f>IFERROR(IF(Geometry!$A12:$AD27="","", "NOPE"),"")</f>
        <v>0</v>
      </c>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7.25" x14ac:dyDescent="0.25">
      <c r="A11" s="365" t="s">
        <v>27</v>
      </c>
      <c r="B11" s="366" t="s">
        <v>28</v>
      </c>
      <c r="C11" s="367" t="s">
        <v>29</v>
      </c>
      <c r="D11" s="367" t="s">
        <v>164</v>
      </c>
      <c r="E11" s="367" t="s">
        <v>30</v>
      </c>
      <c r="F11" s="367" t="s">
        <v>31</v>
      </c>
      <c r="G11" s="367" t="s">
        <v>149</v>
      </c>
      <c r="H11" s="368" t="s">
        <v>385</v>
      </c>
      <c r="I11" s="367" t="s">
        <v>168</v>
      </c>
      <c r="J11" s="369" t="s">
        <v>33</v>
      </c>
      <c r="K11" s="369" t="s">
        <v>165</v>
      </c>
      <c r="L11" s="369" t="s">
        <v>34</v>
      </c>
      <c r="M11" s="369" t="s">
        <v>35</v>
      </c>
      <c r="N11" s="369" t="s">
        <v>446</v>
      </c>
      <c r="O11" s="370" t="s">
        <v>386</v>
      </c>
      <c r="P11" s="369" t="s">
        <v>169</v>
      </c>
      <c r="Q11" s="371" t="s">
        <v>37</v>
      </c>
      <c r="R11" s="371" t="s">
        <v>166</v>
      </c>
      <c r="S11" s="371" t="s">
        <v>38</v>
      </c>
      <c r="T11" s="371" t="s">
        <v>39</v>
      </c>
      <c r="U11" s="371" t="s">
        <v>447</v>
      </c>
      <c r="V11" s="372" t="s">
        <v>387</v>
      </c>
      <c r="W11" s="371" t="s">
        <v>170</v>
      </c>
      <c r="X11" s="373" t="s">
        <v>41</v>
      </c>
      <c r="Y11" s="374" t="s">
        <v>167</v>
      </c>
      <c r="Z11" s="375" t="s">
        <v>42</v>
      </c>
      <c r="AA11" s="376" t="s">
        <v>43</v>
      </c>
      <c r="AB11" s="376" t="s">
        <v>443</v>
      </c>
      <c r="AC11" s="377" t="s">
        <v>429</v>
      </c>
      <c r="AD11" s="378" t="s">
        <v>171</v>
      </c>
    </row>
    <row r="12" spans="1:30" ht="16.5" customHeight="1" x14ac:dyDescent="0.25">
      <c r="A12" s="379" t="s">
        <v>402</v>
      </c>
      <c r="B12" s="380"/>
      <c r="C12" s="381"/>
      <c r="D12" s="381"/>
      <c r="E12" s="381"/>
      <c r="F12" s="381"/>
      <c r="G12" s="381"/>
      <c r="H12" s="382"/>
      <c r="I12" s="381"/>
      <c r="J12" s="381"/>
      <c r="K12" s="381"/>
      <c r="L12" s="381"/>
      <c r="M12" s="381"/>
      <c r="N12" s="381"/>
      <c r="O12" s="382"/>
      <c r="P12" s="381"/>
      <c r="Q12" s="381"/>
      <c r="R12" s="381"/>
      <c r="S12" s="381"/>
      <c r="T12" s="381"/>
      <c r="U12" s="381"/>
      <c r="V12" s="382"/>
      <c r="W12" s="381"/>
      <c r="X12" s="381"/>
      <c r="Y12" s="310"/>
      <c r="Z12" s="310"/>
      <c r="AA12" s="310"/>
      <c r="AB12" s="310"/>
      <c r="AC12" s="383"/>
      <c r="AD12" s="384"/>
    </row>
    <row r="13" spans="1:30" ht="15.75" x14ac:dyDescent="0.25">
      <c r="A13" s="503" t="s">
        <v>45</v>
      </c>
      <c r="B13" s="504"/>
      <c r="C13" s="325"/>
      <c r="D13" s="497"/>
      <c r="E13" s="497" t="s">
        <v>12</v>
      </c>
      <c r="F13" s="497" t="s">
        <v>17</v>
      </c>
      <c r="G13" s="497" t="s">
        <v>46</v>
      </c>
      <c r="H13" s="498"/>
      <c r="I13" s="499"/>
      <c r="J13" s="327"/>
      <c r="K13" s="497"/>
      <c r="L13" s="497" t="s">
        <v>12</v>
      </c>
      <c r="M13" s="497" t="s">
        <v>17</v>
      </c>
      <c r="N13" s="497" t="s">
        <v>46</v>
      </c>
      <c r="O13" s="498"/>
      <c r="P13" s="499"/>
      <c r="Q13" s="328"/>
      <c r="R13" s="497"/>
      <c r="S13" s="497" t="s">
        <v>13</v>
      </c>
      <c r="T13" s="497" t="s">
        <v>18</v>
      </c>
      <c r="U13" s="497" t="s">
        <v>46</v>
      </c>
      <c r="V13" s="498"/>
      <c r="W13" s="499"/>
      <c r="X13" s="386"/>
      <c r="Y13" s="497"/>
      <c r="Z13" s="497" t="s">
        <v>13</v>
      </c>
      <c r="AA13" s="497" t="s">
        <v>18</v>
      </c>
      <c r="AB13" s="497" t="s">
        <v>46</v>
      </c>
      <c r="AC13" s="498"/>
      <c r="AD13" s="502"/>
    </row>
    <row r="14" spans="1:30" ht="15.75" x14ac:dyDescent="0.25">
      <c r="A14" s="437" t="s">
        <v>47</v>
      </c>
      <c r="B14" s="232"/>
      <c r="C14" s="332"/>
      <c r="D14" s="438"/>
      <c r="E14" s="438" t="s">
        <v>11</v>
      </c>
      <c r="F14" s="438" t="s">
        <v>16</v>
      </c>
      <c r="G14" s="438" t="s">
        <v>46</v>
      </c>
      <c r="H14" s="439"/>
      <c r="I14" s="440"/>
      <c r="J14" s="334"/>
      <c r="K14" s="438"/>
      <c r="L14" s="438" t="s">
        <v>12</v>
      </c>
      <c r="M14" s="438" t="s">
        <v>17</v>
      </c>
      <c r="N14" s="438" t="s">
        <v>46</v>
      </c>
      <c r="O14" s="439"/>
      <c r="P14" s="440"/>
      <c r="Q14" s="335"/>
      <c r="R14" s="438"/>
      <c r="S14" s="438" t="s">
        <v>13</v>
      </c>
      <c r="T14" s="438" t="s">
        <v>18</v>
      </c>
      <c r="U14" s="438" t="s">
        <v>46</v>
      </c>
      <c r="V14" s="439"/>
      <c r="W14" s="440"/>
      <c r="X14" s="387"/>
      <c r="Y14" s="438"/>
      <c r="Z14" s="438" t="s">
        <v>13</v>
      </c>
      <c r="AA14" s="438" t="s">
        <v>18</v>
      </c>
      <c r="AB14" s="438" t="s">
        <v>46</v>
      </c>
      <c r="AC14" s="439"/>
      <c r="AD14" s="441"/>
    </row>
    <row r="15" spans="1:30" ht="15.75" x14ac:dyDescent="0.25">
      <c r="A15" s="570" t="s">
        <v>48</v>
      </c>
      <c r="B15" s="232"/>
      <c r="C15" s="332"/>
      <c r="D15" s="433"/>
      <c r="E15" s="433" t="s">
        <v>12</v>
      </c>
      <c r="F15" s="433" t="s">
        <v>17</v>
      </c>
      <c r="G15" s="433" t="s">
        <v>46</v>
      </c>
      <c r="H15" s="434"/>
      <c r="I15" s="435"/>
      <c r="J15" s="334"/>
      <c r="K15" s="433"/>
      <c r="L15" s="433" t="s">
        <v>12</v>
      </c>
      <c r="M15" s="433" t="s">
        <v>17</v>
      </c>
      <c r="N15" s="433" t="s">
        <v>46</v>
      </c>
      <c r="O15" s="434"/>
      <c r="P15" s="435"/>
      <c r="Q15" s="335"/>
      <c r="R15" s="433"/>
      <c r="S15" s="433" t="s">
        <v>13</v>
      </c>
      <c r="T15" s="433" t="s">
        <v>18</v>
      </c>
      <c r="U15" s="433" t="s">
        <v>46</v>
      </c>
      <c r="V15" s="434"/>
      <c r="W15" s="435"/>
      <c r="X15" s="387"/>
      <c r="Y15" s="433"/>
      <c r="Z15" s="433" t="s">
        <v>13</v>
      </c>
      <c r="AA15" s="433" t="s">
        <v>18</v>
      </c>
      <c r="AB15" s="433" t="s">
        <v>46</v>
      </c>
      <c r="AC15" s="434"/>
      <c r="AD15" s="436"/>
    </row>
    <row r="16" spans="1:30" ht="15.75" x14ac:dyDescent="0.25">
      <c r="A16" s="571"/>
      <c r="B16" s="232"/>
      <c r="C16" s="332"/>
      <c r="D16" s="438"/>
      <c r="E16" s="438"/>
      <c r="F16" s="438"/>
      <c r="G16" s="438"/>
      <c r="H16" s="439"/>
      <c r="I16" s="440"/>
      <c r="J16" s="334"/>
      <c r="K16" s="438"/>
      <c r="L16" s="438"/>
      <c r="M16" s="438"/>
      <c r="N16" s="438"/>
      <c r="O16" s="439"/>
      <c r="P16" s="440"/>
      <c r="Q16" s="335"/>
      <c r="R16" s="438"/>
      <c r="S16" s="438"/>
      <c r="T16" s="438"/>
      <c r="U16" s="438"/>
      <c r="V16" s="439"/>
      <c r="W16" s="440"/>
      <c r="X16" s="387"/>
      <c r="Y16" s="438"/>
      <c r="Z16" s="438"/>
      <c r="AA16" s="438"/>
      <c r="AB16" s="438"/>
      <c r="AC16" s="439"/>
      <c r="AD16" s="441"/>
    </row>
    <row r="17" spans="1:31" ht="15.75" x14ac:dyDescent="0.25">
      <c r="A17" s="565"/>
      <c r="B17" s="232"/>
      <c r="C17" s="332"/>
      <c r="D17" s="433"/>
      <c r="E17" s="433"/>
      <c r="F17" s="433"/>
      <c r="G17" s="433"/>
      <c r="H17" s="434"/>
      <c r="I17" s="435"/>
      <c r="J17" s="334"/>
      <c r="K17" s="433"/>
      <c r="L17" s="433"/>
      <c r="M17" s="433"/>
      <c r="N17" s="433"/>
      <c r="O17" s="434"/>
      <c r="P17" s="435"/>
      <c r="Q17" s="335"/>
      <c r="R17" s="433"/>
      <c r="S17" s="433"/>
      <c r="T17" s="433"/>
      <c r="U17" s="433"/>
      <c r="V17" s="434"/>
      <c r="W17" s="435"/>
      <c r="X17" s="387"/>
      <c r="Y17" s="433"/>
      <c r="Z17" s="433"/>
      <c r="AA17" s="433"/>
      <c r="AB17" s="433"/>
      <c r="AC17" s="434"/>
      <c r="AD17" s="436"/>
    </row>
    <row r="18" spans="1:31" ht="15.75" x14ac:dyDescent="0.25">
      <c r="A18" s="559"/>
      <c r="B18" s="232"/>
      <c r="C18" s="332"/>
      <c r="D18" s="438"/>
      <c r="E18" s="438"/>
      <c r="F18" s="438"/>
      <c r="G18" s="438"/>
      <c r="H18" s="439"/>
      <c r="I18" s="440"/>
      <c r="J18" s="334"/>
      <c r="K18" s="438"/>
      <c r="L18" s="438"/>
      <c r="M18" s="438"/>
      <c r="N18" s="438"/>
      <c r="O18" s="439"/>
      <c r="P18" s="440"/>
      <c r="Q18" s="335"/>
      <c r="R18" s="438"/>
      <c r="S18" s="438"/>
      <c r="T18" s="438"/>
      <c r="U18" s="438"/>
      <c r="V18" s="439"/>
      <c r="W18" s="440"/>
      <c r="X18" s="387"/>
      <c r="Y18" s="438"/>
      <c r="Z18" s="438"/>
      <c r="AA18" s="438"/>
      <c r="AB18" s="438"/>
      <c r="AC18" s="439"/>
      <c r="AD18" s="441"/>
    </row>
    <row r="19" spans="1:31" ht="15.75" x14ac:dyDescent="0.25">
      <c r="A19" s="565"/>
      <c r="B19" s="232"/>
      <c r="C19" s="332"/>
      <c r="D19" s="433"/>
      <c r="E19" s="433"/>
      <c r="F19" s="433"/>
      <c r="G19" s="433"/>
      <c r="H19" s="434"/>
      <c r="I19" s="435"/>
      <c r="J19" s="334"/>
      <c r="K19" s="433"/>
      <c r="L19" s="433"/>
      <c r="M19" s="433"/>
      <c r="N19" s="433"/>
      <c r="O19" s="434"/>
      <c r="P19" s="435"/>
      <c r="Q19" s="335"/>
      <c r="R19" s="433"/>
      <c r="S19" s="433"/>
      <c r="T19" s="433"/>
      <c r="U19" s="433"/>
      <c r="V19" s="434"/>
      <c r="W19" s="435"/>
      <c r="X19" s="387"/>
      <c r="Y19" s="433"/>
      <c r="Z19" s="433"/>
      <c r="AA19" s="433"/>
      <c r="AB19" s="433"/>
      <c r="AC19" s="434"/>
      <c r="AD19" s="436"/>
    </row>
    <row r="20" spans="1:31" ht="15.75" x14ac:dyDescent="0.25">
      <c r="A20" s="572"/>
      <c r="B20" s="232"/>
      <c r="C20" s="332"/>
      <c r="D20" s="574"/>
      <c r="E20" s="438"/>
      <c r="F20" s="438"/>
      <c r="G20" s="438"/>
      <c r="H20" s="501"/>
      <c r="I20" s="438"/>
      <c r="J20" s="388"/>
      <c r="K20" s="574"/>
      <c r="L20" s="438"/>
      <c r="M20" s="438"/>
      <c r="N20" s="438"/>
      <c r="O20" s="501"/>
      <c r="P20" s="438"/>
      <c r="Q20" s="389"/>
      <c r="R20" s="574"/>
      <c r="S20" s="438"/>
      <c r="T20" s="438"/>
      <c r="U20" s="438"/>
      <c r="V20" s="501"/>
      <c r="W20" s="438"/>
      <c r="X20" s="390"/>
      <c r="Y20" s="574"/>
      <c r="Z20" s="438"/>
      <c r="AA20" s="438"/>
      <c r="AB20" s="438"/>
      <c r="AC20" s="501"/>
      <c r="AD20" s="441"/>
    </row>
    <row r="21" spans="1:31" ht="15.75" x14ac:dyDescent="0.25">
      <c r="A21" s="453"/>
      <c r="B21" s="232"/>
      <c r="C21" s="332"/>
      <c r="D21" s="575"/>
      <c r="E21" s="576"/>
      <c r="F21" s="576"/>
      <c r="G21" s="576"/>
      <c r="H21" s="577"/>
      <c r="I21" s="433"/>
      <c r="J21" s="391"/>
      <c r="K21" s="575"/>
      <c r="L21" s="576"/>
      <c r="M21" s="576"/>
      <c r="N21" s="576"/>
      <c r="O21" s="577"/>
      <c r="P21" s="433"/>
      <c r="Q21" s="389"/>
      <c r="R21" s="575"/>
      <c r="S21" s="433"/>
      <c r="T21" s="433"/>
      <c r="U21" s="433"/>
      <c r="V21" s="500"/>
      <c r="W21" s="433"/>
      <c r="X21" s="390"/>
      <c r="Y21" s="575"/>
      <c r="Z21" s="576"/>
      <c r="AA21" s="576"/>
      <c r="AB21" s="576"/>
      <c r="AC21" s="577"/>
      <c r="AD21" s="436"/>
    </row>
    <row r="22" spans="1:31" ht="15.75" x14ac:dyDescent="0.25">
      <c r="A22" s="452"/>
      <c r="B22" s="232"/>
      <c r="C22" s="332"/>
      <c r="D22" s="574"/>
      <c r="E22" s="578"/>
      <c r="F22" s="578"/>
      <c r="G22" s="578"/>
      <c r="H22" s="579"/>
      <c r="I22" s="438"/>
      <c r="J22" s="391"/>
      <c r="K22" s="574"/>
      <c r="L22" s="578"/>
      <c r="M22" s="578"/>
      <c r="N22" s="578"/>
      <c r="O22" s="579"/>
      <c r="P22" s="438"/>
      <c r="Q22" s="389"/>
      <c r="R22" s="574"/>
      <c r="S22" s="438"/>
      <c r="T22" s="438"/>
      <c r="U22" s="438"/>
      <c r="V22" s="501"/>
      <c r="W22" s="438"/>
      <c r="X22" s="390"/>
      <c r="Y22" s="574"/>
      <c r="Z22" s="578"/>
      <c r="AA22" s="578"/>
      <c r="AB22" s="578"/>
      <c r="AC22" s="579"/>
      <c r="AD22" s="441"/>
    </row>
    <row r="23" spans="1:31" ht="15.75" x14ac:dyDescent="0.25">
      <c r="A23" s="453"/>
      <c r="B23" s="232"/>
      <c r="C23" s="332"/>
      <c r="D23" s="575"/>
      <c r="E23" s="576"/>
      <c r="F23" s="576"/>
      <c r="G23" s="576"/>
      <c r="H23" s="577"/>
      <c r="I23" s="433"/>
      <c r="J23" s="391"/>
      <c r="K23" s="575"/>
      <c r="L23" s="576"/>
      <c r="M23" s="576"/>
      <c r="N23" s="576"/>
      <c r="O23" s="577"/>
      <c r="P23" s="433"/>
      <c r="Q23" s="389"/>
      <c r="R23" s="575"/>
      <c r="S23" s="433"/>
      <c r="T23" s="433"/>
      <c r="U23" s="433"/>
      <c r="V23" s="500"/>
      <c r="W23" s="433"/>
      <c r="X23" s="390"/>
      <c r="Y23" s="575"/>
      <c r="Z23" s="576"/>
      <c r="AA23" s="576"/>
      <c r="AB23" s="576"/>
      <c r="AC23" s="577"/>
      <c r="AD23" s="436"/>
    </row>
    <row r="24" spans="1:31" ht="15.75" x14ac:dyDescent="0.25">
      <c r="A24" s="573"/>
      <c r="B24" s="232"/>
      <c r="C24" s="332"/>
      <c r="D24" s="438"/>
      <c r="E24" s="438"/>
      <c r="F24" s="438"/>
      <c r="G24" s="438"/>
      <c r="H24" s="439"/>
      <c r="I24" s="440"/>
      <c r="J24" s="334"/>
      <c r="K24" s="438"/>
      <c r="L24" s="438"/>
      <c r="M24" s="438"/>
      <c r="N24" s="438"/>
      <c r="O24" s="439"/>
      <c r="P24" s="440"/>
      <c r="Q24" s="335"/>
      <c r="R24" s="438"/>
      <c r="S24" s="438"/>
      <c r="T24" s="438"/>
      <c r="U24" s="438"/>
      <c r="V24" s="439"/>
      <c r="W24" s="440"/>
      <c r="X24" s="387"/>
      <c r="Y24" s="438"/>
      <c r="Z24" s="438"/>
      <c r="AA24" s="438"/>
      <c r="AB24" s="438"/>
      <c r="AC24" s="439"/>
      <c r="AD24" s="441"/>
    </row>
    <row r="25" spans="1:31" ht="15.75" x14ac:dyDescent="0.25">
      <c r="A25" s="565"/>
      <c r="B25" s="232"/>
      <c r="C25" s="332"/>
      <c r="D25" s="433"/>
      <c r="E25" s="433"/>
      <c r="F25" s="433"/>
      <c r="G25" s="433"/>
      <c r="H25" s="434"/>
      <c r="I25" s="435"/>
      <c r="J25" s="334"/>
      <c r="K25" s="433"/>
      <c r="L25" s="433"/>
      <c r="M25" s="433"/>
      <c r="N25" s="433"/>
      <c r="O25" s="434"/>
      <c r="P25" s="435"/>
      <c r="Q25" s="335"/>
      <c r="R25" s="433"/>
      <c r="S25" s="433"/>
      <c r="T25" s="433"/>
      <c r="U25" s="433"/>
      <c r="V25" s="434"/>
      <c r="W25" s="435"/>
      <c r="X25" s="387"/>
      <c r="Y25" s="433"/>
      <c r="Z25" s="433"/>
      <c r="AA25" s="433"/>
      <c r="AB25" s="433"/>
      <c r="AC25" s="434"/>
      <c r="AD25" s="436"/>
    </row>
    <row r="26" spans="1:31" ht="15.75" x14ac:dyDescent="0.25">
      <c r="A26" s="572"/>
      <c r="B26" s="232"/>
      <c r="C26" s="332"/>
      <c r="D26" s="580"/>
      <c r="E26" s="438"/>
      <c r="F26" s="438"/>
      <c r="G26" s="438"/>
      <c r="H26" s="501"/>
      <c r="I26" s="438"/>
      <c r="J26" s="388"/>
      <c r="K26" s="574"/>
      <c r="L26" s="438"/>
      <c r="M26" s="438"/>
      <c r="N26" s="438"/>
      <c r="O26" s="501"/>
      <c r="P26" s="438"/>
      <c r="Q26" s="389"/>
      <c r="R26" s="574"/>
      <c r="S26" s="438"/>
      <c r="T26" s="438"/>
      <c r="U26" s="438"/>
      <c r="V26" s="501"/>
      <c r="W26" s="438"/>
      <c r="X26" s="390"/>
      <c r="Y26" s="574"/>
      <c r="Z26" s="438"/>
      <c r="AA26" s="438"/>
      <c r="AB26" s="438"/>
      <c r="AC26" s="501"/>
      <c r="AD26" s="441"/>
    </row>
    <row r="27" spans="1:31" ht="15.75" x14ac:dyDescent="0.25">
      <c r="A27" s="565"/>
      <c r="B27" s="232"/>
      <c r="C27" s="332"/>
      <c r="D27" s="433"/>
      <c r="E27" s="433"/>
      <c r="F27" s="433"/>
      <c r="G27" s="433"/>
      <c r="H27" s="581"/>
      <c r="I27" s="434"/>
      <c r="J27" s="334"/>
      <c r="K27" s="433"/>
      <c r="L27" s="433"/>
      <c r="M27" s="433"/>
      <c r="N27" s="433"/>
      <c r="O27" s="434"/>
      <c r="P27" s="435"/>
      <c r="Q27" s="335"/>
      <c r="R27" s="433"/>
      <c r="S27" s="433"/>
      <c r="T27" s="433"/>
      <c r="U27" s="433"/>
      <c r="V27" s="434"/>
      <c r="W27" s="435"/>
      <c r="X27" s="387"/>
      <c r="Y27" s="433"/>
      <c r="Z27" s="433"/>
      <c r="AA27" s="433"/>
      <c r="AB27" s="433"/>
      <c r="AC27" s="434"/>
      <c r="AD27" s="436"/>
    </row>
    <row r="28" spans="1:31" ht="15.75" x14ac:dyDescent="0.25">
      <c r="A28" s="201"/>
      <c r="B28" s="196"/>
      <c r="C28" s="202"/>
      <c r="D28" s="196"/>
      <c r="E28" s="196"/>
      <c r="F28" s="196"/>
      <c r="G28" s="196"/>
      <c r="H28" s="197"/>
      <c r="I28" s="198"/>
      <c r="J28" s="202"/>
      <c r="K28" s="196"/>
      <c r="L28" s="196"/>
      <c r="M28" s="196"/>
      <c r="N28" s="196"/>
      <c r="O28" s="199"/>
      <c r="P28" s="198"/>
      <c r="Q28" s="202"/>
      <c r="R28" s="196"/>
      <c r="S28" s="196"/>
      <c r="T28" s="196"/>
      <c r="U28" s="196"/>
      <c r="V28" s="199"/>
      <c r="W28" s="198"/>
      <c r="X28" s="202"/>
      <c r="Y28" s="196"/>
      <c r="Z28" s="196"/>
      <c r="AA28" s="196"/>
      <c r="AB28" s="196"/>
      <c r="AC28" s="199"/>
      <c r="AD28" s="198"/>
    </row>
    <row r="29" spans="1:31" ht="15.75" x14ac:dyDescent="0.25">
      <c r="A29" s="201"/>
      <c r="B29" s="196"/>
      <c r="C29" s="202"/>
      <c r="D29" s="196"/>
      <c r="E29" s="196"/>
      <c r="F29" s="196"/>
      <c r="G29" s="196"/>
      <c r="H29" s="197"/>
      <c r="I29" s="198"/>
      <c r="J29" s="202"/>
      <c r="K29" s="196"/>
      <c r="L29" s="196"/>
      <c r="M29" s="196"/>
      <c r="N29" s="196"/>
      <c r="O29" s="199"/>
      <c r="P29" s="198"/>
      <c r="Q29" s="202"/>
      <c r="R29" s="196"/>
      <c r="S29" s="196"/>
      <c r="T29" s="196"/>
      <c r="U29" s="196"/>
      <c r="V29" s="199"/>
      <c r="W29" s="198"/>
      <c r="X29" s="202"/>
      <c r="Y29" s="196"/>
      <c r="Z29" s="196"/>
      <c r="AA29" s="196"/>
      <c r="AB29" s="196"/>
      <c r="AC29" s="199"/>
      <c r="AD29" s="198"/>
      <c r="AE29" s="203"/>
    </row>
    <row r="30" spans="1:31" ht="15.75" x14ac:dyDescent="0.25">
      <c r="A30" s="204"/>
      <c r="B30" s="196"/>
      <c r="C30" s="202"/>
      <c r="D30" s="196"/>
      <c r="E30" s="196"/>
      <c r="F30" s="196"/>
      <c r="G30" s="196"/>
      <c r="H30" s="197"/>
      <c r="I30" s="198"/>
      <c r="J30" s="202"/>
      <c r="K30" s="196"/>
      <c r="L30" s="196"/>
      <c r="M30" s="196"/>
      <c r="N30" s="196"/>
      <c r="O30" s="199"/>
      <c r="P30" s="198"/>
      <c r="Q30" s="202"/>
      <c r="R30" s="196"/>
      <c r="S30" s="196"/>
      <c r="T30" s="196"/>
      <c r="U30" s="196"/>
      <c r="V30" s="199"/>
      <c r="W30" s="198"/>
      <c r="X30" s="202"/>
      <c r="Y30" s="196"/>
      <c r="Z30" s="196"/>
      <c r="AA30" s="196"/>
      <c r="AB30" s="196"/>
      <c r="AC30" s="199"/>
      <c r="AD30" s="198"/>
      <c r="AE30" s="203"/>
    </row>
    <row r="31" spans="1:31" ht="15.75" x14ac:dyDescent="0.25">
      <c r="A31" s="201"/>
      <c r="B31" s="196"/>
      <c r="C31" s="202"/>
      <c r="D31" s="196"/>
      <c r="E31" s="196"/>
      <c r="F31" s="196"/>
      <c r="G31" s="196"/>
      <c r="H31" s="197"/>
      <c r="I31" s="198"/>
      <c r="J31" s="202"/>
      <c r="K31" s="196"/>
      <c r="L31" s="196"/>
      <c r="M31" s="196"/>
      <c r="N31" s="196"/>
      <c r="O31" s="199"/>
      <c r="P31" s="198"/>
      <c r="Q31" s="202"/>
      <c r="R31" s="196"/>
      <c r="S31" s="196"/>
      <c r="T31" s="196"/>
      <c r="U31" s="196"/>
      <c r="V31" s="199"/>
      <c r="W31" s="198"/>
      <c r="X31" s="202"/>
      <c r="Y31" s="196"/>
      <c r="Z31" s="196"/>
      <c r="AA31" s="196"/>
      <c r="AB31" s="196"/>
      <c r="AC31" s="199"/>
      <c r="AD31" s="198"/>
      <c r="AE31" s="203"/>
    </row>
    <row r="32" spans="1:31" ht="15.75" x14ac:dyDescent="0.25">
      <c r="A32" s="201"/>
      <c r="B32" s="196"/>
      <c r="C32" s="202"/>
      <c r="D32" s="196"/>
      <c r="E32" s="196"/>
      <c r="F32" s="196"/>
      <c r="G32" s="196"/>
      <c r="H32" s="197"/>
      <c r="I32" s="198"/>
      <c r="J32" s="202"/>
      <c r="K32" s="196"/>
      <c r="L32" s="196"/>
      <c r="M32" s="196"/>
      <c r="N32" s="196"/>
      <c r="O32" s="199"/>
      <c r="P32" s="198"/>
      <c r="Q32" s="202"/>
      <c r="R32" s="196"/>
      <c r="S32" s="196"/>
      <c r="T32" s="196"/>
      <c r="U32" s="196"/>
      <c r="V32" s="199"/>
      <c r="W32" s="198"/>
      <c r="X32" s="202"/>
      <c r="Y32" s="196"/>
      <c r="Z32" s="196"/>
      <c r="AA32" s="196"/>
      <c r="AB32" s="196"/>
      <c r="AC32" s="199"/>
      <c r="AD32" s="198"/>
      <c r="AE32" s="203"/>
    </row>
    <row r="33" spans="1:31" ht="15.75" x14ac:dyDescent="0.25">
      <c r="A33" s="201"/>
      <c r="B33" s="196"/>
      <c r="C33" s="202"/>
      <c r="D33" s="196"/>
      <c r="E33" s="196"/>
      <c r="F33" s="196"/>
      <c r="G33" s="196"/>
      <c r="H33" s="197"/>
      <c r="I33" s="198"/>
      <c r="J33" s="202"/>
      <c r="K33" s="196"/>
      <c r="L33" s="196"/>
      <c r="M33" s="196"/>
      <c r="N33" s="196"/>
      <c r="O33" s="199"/>
      <c r="P33" s="198"/>
      <c r="Q33" s="202"/>
      <c r="R33" s="196"/>
      <c r="S33" s="196"/>
      <c r="T33" s="196"/>
      <c r="U33" s="196"/>
      <c r="V33" s="199"/>
      <c r="W33" s="198"/>
      <c r="X33" s="202"/>
      <c r="Y33" s="196"/>
      <c r="Z33" s="196"/>
      <c r="AA33" s="196"/>
      <c r="AB33" s="196"/>
      <c r="AC33" s="199"/>
      <c r="AD33" s="198"/>
      <c r="AE33" s="203"/>
    </row>
    <row r="34" spans="1:31" ht="15.75" x14ac:dyDescent="0.25">
      <c r="A34" s="201"/>
      <c r="B34" s="196"/>
      <c r="C34" s="202"/>
      <c r="D34" s="196"/>
      <c r="E34" s="196"/>
      <c r="F34" s="196"/>
      <c r="G34" s="196"/>
      <c r="H34" s="197"/>
      <c r="I34" s="198"/>
      <c r="J34" s="202"/>
      <c r="K34" s="196"/>
      <c r="L34" s="196"/>
      <c r="M34" s="196"/>
      <c r="N34" s="196"/>
      <c r="O34" s="199"/>
      <c r="P34" s="198"/>
      <c r="Q34" s="202"/>
      <c r="R34" s="196"/>
      <c r="S34" s="196"/>
      <c r="T34" s="196"/>
      <c r="U34" s="196"/>
      <c r="V34" s="199"/>
      <c r="W34" s="198"/>
      <c r="X34" s="202"/>
      <c r="Y34" s="196"/>
      <c r="Z34" s="196"/>
      <c r="AA34" s="196"/>
      <c r="AB34" s="196"/>
      <c r="AC34" s="199"/>
      <c r="AD34" s="198"/>
      <c r="AE34" s="203"/>
    </row>
    <row r="35" spans="1:31" ht="15.75" x14ac:dyDescent="0.25">
      <c r="A35" s="201"/>
      <c r="B35" s="196"/>
      <c r="C35" s="202"/>
      <c r="D35" s="196"/>
      <c r="E35" s="196"/>
      <c r="F35" s="196"/>
      <c r="G35" s="196"/>
      <c r="H35" s="197"/>
      <c r="I35" s="198"/>
      <c r="J35" s="202"/>
      <c r="K35" s="196"/>
      <c r="L35" s="196"/>
      <c r="M35" s="196"/>
      <c r="N35" s="196"/>
      <c r="O35" s="199"/>
      <c r="P35" s="198"/>
      <c r="Q35" s="202"/>
      <c r="R35" s="196"/>
      <c r="S35" s="196"/>
      <c r="T35" s="196"/>
      <c r="U35" s="196"/>
      <c r="V35" s="199"/>
      <c r="W35" s="198"/>
      <c r="X35" s="202"/>
      <c r="Y35" s="196"/>
      <c r="Z35" s="196"/>
      <c r="AA35" s="196"/>
      <c r="AB35" s="196"/>
      <c r="AC35" s="199"/>
      <c r="AD35" s="198"/>
      <c r="AE35" s="203"/>
    </row>
    <row r="36" spans="1:31" ht="15.75" x14ac:dyDescent="0.25">
      <c r="A36" s="205"/>
      <c r="B36" s="196"/>
      <c r="C36" s="202"/>
      <c r="D36" s="196"/>
      <c r="E36" s="196"/>
      <c r="F36" s="196"/>
      <c r="G36" s="196"/>
      <c r="H36" s="197"/>
      <c r="I36" s="198"/>
      <c r="J36" s="202"/>
      <c r="K36" s="196"/>
      <c r="L36" s="196"/>
      <c r="M36" s="196"/>
      <c r="N36" s="196"/>
      <c r="O36" s="199"/>
      <c r="P36" s="198"/>
      <c r="Q36" s="202"/>
      <c r="R36" s="196"/>
      <c r="S36" s="196"/>
      <c r="T36" s="196"/>
      <c r="U36" s="196"/>
      <c r="V36" s="199"/>
      <c r="W36" s="198"/>
      <c r="X36" s="202"/>
      <c r="Y36" s="196"/>
      <c r="Z36" s="196"/>
      <c r="AA36" s="196"/>
      <c r="AB36" s="196"/>
      <c r="AC36" s="199"/>
      <c r="AD36" s="198"/>
      <c r="AE36" s="203"/>
    </row>
    <row r="37" spans="1:31" ht="15.75" x14ac:dyDescent="0.25">
      <c r="A37" s="205"/>
      <c r="B37" s="196"/>
      <c r="C37" s="202"/>
      <c r="D37" s="196"/>
      <c r="E37" s="196"/>
      <c r="F37" s="196"/>
      <c r="G37" s="196"/>
      <c r="H37" s="197"/>
      <c r="I37" s="198"/>
      <c r="J37" s="202"/>
      <c r="K37" s="196"/>
      <c r="L37" s="196"/>
      <c r="M37" s="196"/>
      <c r="N37" s="196"/>
      <c r="O37" s="199"/>
      <c r="P37" s="198"/>
      <c r="Q37" s="202"/>
      <c r="R37" s="196"/>
      <c r="S37" s="196"/>
      <c r="T37" s="196"/>
      <c r="U37" s="196"/>
      <c r="V37" s="199"/>
      <c r="W37" s="198"/>
      <c r="X37" s="202"/>
      <c r="Y37" s="196"/>
      <c r="Z37" s="196"/>
      <c r="AA37" s="196"/>
      <c r="AB37" s="196"/>
      <c r="AC37" s="199"/>
      <c r="AD37" s="198"/>
      <c r="AE37" s="203"/>
    </row>
    <row r="38" spans="1:31" ht="15.75" x14ac:dyDescent="0.25">
      <c r="A38" s="201"/>
      <c r="B38" s="196"/>
      <c r="C38" s="202"/>
      <c r="D38" s="196"/>
      <c r="E38" s="196"/>
      <c r="F38" s="196"/>
      <c r="G38" s="196"/>
      <c r="H38" s="197"/>
      <c r="I38" s="198"/>
      <c r="J38" s="202"/>
      <c r="K38" s="196"/>
      <c r="L38" s="196"/>
      <c r="M38" s="196"/>
      <c r="N38" s="196"/>
      <c r="O38" s="199"/>
      <c r="P38" s="198"/>
      <c r="Q38" s="202"/>
      <c r="R38" s="196"/>
      <c r="S38" s="196"/>
      <c r="T38" s="196"/>
      <c r="U38" s="196"/>
      <c r="V38" s="199"/>
      <c r="W38" s="198"/>
      <c r="X38" s="202"/>
      <c r="Y38" s="196"/>
      <c r="Z38" s="196"/>
      <c r="AA38" s="196"/>
      <c r="AB38" s="196"/>
      <c r="AC38" s="199"/>
      <c r="AD38" s="198"/>
      <c r="AE38" s="203"/>
    </row>
    <row r="39" spans="1:31" ht="15.75" x14ac:dyDescent="0.25">
      <c r="A39" s="204"/>
      <c r="B39" s="196"/>
      <c r="C39" s="202"/>
      <c r="D39" s="196"/>
      <c r="E39" s="196"/>
      <c r="F39" s="196"/>
      <c r="G39" s="196"/>
      <c r="H39" s="197"/>
      <c r="I39" s="198"/>
      <c r="J39" s="202"/>
      <c r="K39" s="196"/>
      <c r="L39" s="196"/>
      <c r="M39" s="196"/>
      <c r="N39" s="196"/>
      <c r="O39" s="199"/>
      <c r="P39" s="198"/>
      <c r="Q39" s="202"/>
      <c r="R39" s="196"/>
      <c r="S39" s="196"/>
      <c r="T39" s="196"/>
      <c r="U39" s="196"/>
      <c r="V39" s="199"/>
      <c r="W39" s="198"/>
      <c r="X39" s="202"/>
      <c r="Y39" s="196"/>
      <c r="Z39" s="196"/>
      <c r="AA39" s="196"/>
      <c r="AB39" s="196"/>
      <c r="AC39" s="199"/>
      <c r="AD39" s="198"/>
      <c r="AE39" s="203"/>
    </row>
    <row r="40" spans="1:31" ht="15.75" x14ac:dyDescent="0.25">
      <c r="A40" s="201"/>
      <c r="B40" s="196"/>
      <c r="C40" s="202"/>
      <c r="D40" s="196"/>
      <c r="E40" s="196"/>
      <c r="F40" s="196"/>
      <c r="G40" s="196"/>
      <c r="H40" s="197"/>
      <c r="I40" s="198"/>
      <c r="J40" s="202"/>
      <c r="K40" s="196"/>
      <c r="L40" s="196"/>
      <c r="M40" s="196"/>
      <c r="N40" s="196"/>
      <c r="O40" s="199"/>
      <c r="P40" s="198"/>
      <c r="Q40" s="202"/>
      <c r="R40" s="196"/>
      <c r="S40" s="196"/>
      <c r="T40" s="196"/>
      <c r="U40" s="196"/>
      <c r="V40" s="199"/>
      <c r="W40" s="198"/>
      <c r="X40" s="202"/>
      <c r="Y40" s="196"/>
      <c r="Z40" s="196"/>
      <c r="AA40" s="196"/>
      <c r="AB40" s="196"/>
      <c r="AC40" s="199"/>
      <c r="AD40" s="198"/>
      <c r="AE40" s="203"/>
    </row>
    <row r="41" spans="1:31" ht="15.75" x14ac:dyDescent="0.25">
      <c r="A41" s="201"/>
      <c r="B41" s="196"/>
      <c r="C41" s="202"/>
      <c r="D41" s="196"/>
      <c r="E41" s="196"/>
      <c r="F41" s="196"/>
      <c r="G41" s="196"/>
      <c r="H41" s="197"/>
      <c r="I41" s="198"/>
      <c r="J41" s="202"/>
      <c r="K41" s="196"/>
      <c r="L41" s="196"/>
      <c r="M41" s="196"/>
      <c r="N41" s="196"/>
      <c r="O41" s="199"/>
      <c r="P41" s="198"/>
      <c r="Q41" s="202"/>
      <c r="R41" s="196"/>
      <c r="S41" s="196"/>
      <c r="T41" s="196"/>
      <c r="U41" s="196"/>
      <c r="V41" s="199"/>
      <c r="W41" s="198"/>
      <c r="X41" s="202"/>
      <c r="Y41" s="196"/>
      <c r="Z41" s="196"/>
      <c r="AA41" s="196"/>
      <c r="AB41" s="196"/>
      <c r="AC41" s="199"/>
      <c r="AD41" s="198"/>
      <c r="AE41" s="203"/>
    </row>
    <row r="42" spans="1:31" ht="15.75" x14ac:dyDescent="0.25">
      <c r="A42" s="201"/>
      <c r="B42" s="196"/>
      <c r="C42" s="202"/>
      <c r="D42" s="196"/>
      <c r="E42" s="196"/>
      <c r="F42" s="196"/>
      <c r="G42" s="196"/>
      <c r="H42" s="197"/>
      <c r="I42" s="198"/>
      <c r="J42" s="202"/>
      <c r="K42" s="196"/>
      <c r="L42" s="196"/>
      <c r="M42" s="196"/>
      <c r="N42" s="196"/>
      <c r="O42" s="199"/>
      <c r="P42" s="198"/>
      <c r="Q42" s="202"/>
      <c r="R42" s="196"/>
      <c r="S42" s="196"/>
      <c r="T42" s="196"/>
      <c r="U42" s="196"/>
      <c r="V42" s="199"/>
      <c r="W42" s="198"/>
      <c r="X42" s="202"/>
      <c r="Y42" s="196"/>
      <c r="Z42" s="196"/>
      <c r="AA42" s="196"/>
      <c r="AB42" s="196"/>
      <c r="AC42" s="199"/>
      <c r="AD42" s="198"/>
      <c r="AE42" s="203"/>
    </row>
    <row r="43" spans="1:31" ht="15.75" x14ac:dyDescent="0.25">
      <c r="A43" s="201"/>
      <c r="B43" s="196"/>
      <c r="C43" s="202"/>
      <c r="D43" s="196"/>
      <c r="E43" s="196"/>
      <c r="F43" s="196"/>
      <c r="G43" s="196"/>
      <c r="H43" s="197"/>
      <c r="I43" s="198"/>
      <c r="J43" s="202"/>
      <c r="K43" s="196"/>
      <c r="L43" s="196"/>
      <c r="M43" s="196"/>
      <c r="N43" s="196"/>
      <c r="O43" s="199"/>
      <c r="P43" s="198"/>
      <c r="Q43" s="202"/>
      <c r="R43" s="196"/>
      <c r="S43" s="196"/>
      <c r="T43" s="196"/>
      <c r="U43" s="196"/>
      <c r="V43" s="199"/>
      <c r="W43" s="198"/>
      <c r="X43" s="202"/>
      <c r="Y43" s="196"/>
      <c r="Z43" s="196"/>
      <c r="AA43" s="196"/>
      <c r="AB43" s="196"/>
      <c r="AC43" s="199"/>
      <c r="AD43" s="198"/>
      <c r="AE43" s="203"/>
    </row>
    <row r="44" spans="1:31" ht="15.75" x14ac:dyDescent="0.25">
      <c r="A44" s="206"/>
      <c r="B44" s="196"/>
      <c r="C44" s="202"/>
      <c r="D44" s="196"/>
      <c r="E44" s="196"/>
      <c r="F44" s="196"/>
      <c r="G44" s="196"/>
      <c r="H44" s="197"/>
      <c r="I44" s="198"/>
      <c r="J44" s="202"/>
      <c r="K44" s="196"/>
      <c r="L44" s="196"/>
      <c r="M44" s="196"/>
      <c r="N44" s="196"/>
      <c r="O44" s="199"/>
      <c r="P44" s="198"/>
      <c r="Q44" s="202"/>
      <c r="R44" s="196"/>
      <c r="S44" s="196"/>
      <c r="T44" s="196"/>
      <c r="U44" s="196"/>
      <c r="V44" s="199"/>
      <c r="W44" s="198"/>
      <c r="X44" s="202"/>
      <c r="Y44" s="196"/>
      <c r="Z44" s="196"/>
      <c r="AA44" s="196"/>
      <c r="AB44" s="196"/>
      <c r="AC44" s="199"/>
      <c r="AD44" s="198"/>
      <c r="AE44" s="203"/>
    </row>
    <row r="45" spans="1:31" ht="15.75" x14ac:dyDescent="0.25">
      <c r="A45" s="207"/>
      <c r="B45" s="196"/>
      <c r="C45" s="202"/>
      <c r="D45" s="196"/>
      <c r="E45" s="196"/>
      <c r="F45" s="196"/>
      <c r="G45" s="196"/>
      <c r="H45" s="197"/>
      <c r="I45" s="198"/>
      <c r="J45" s="202"/>
      <c r="K45" s="196"/>
      <c r="L45" s="196"/>
      <c r="M45" s="196"/>
      <c r="N45" s="196"/>
      <c r="O45" s="199"/>
      <c r="P45" s="198"/>
      <c r="Q45" s="202"/>
      <c r="R45" s="196"/>
      <c r="S45" s="196"/>
      <c r="T45" s="196"/>
      <c r="U45" s="196"/>
      <c r="V45" s="199"/>
      <c r="W45" s="198"/>
      <c r="X45" s="202"/>
      <c r="Y45" s="196"/>
      <c r="Z45" s="196"/>
      <c r="AA45" s="196"/>
      <c r="AB45" s="196"/>
      <c r="AC45" s="199"/>
      <c r="AD45" s="198"/>
      <c r="AE45" s="203"/>
    </row>
    <row r="46" spans="1:31" ht="15.75" x14ac:dyDescent="0.25">
      <c r="A46" s="207"/>
      <c r="B46" s="196"/>
      <c r="C46" s="202"/>
      <c r="D46" s="196"/>
      <c r="E46" s="196"/>
      <c r="F46" s="196"/>
      <c r="G46" s="196"/>
      <c r="H46" s="197"/>
      <c r="I46" s="198"/>
      <c r="J46" s="202"/>
      <c r="K46" s="196"/>
      <c r="L46" s="196"/>
      <c r="M46" s="196"/>
      <c r="N46" s="196"/>
      <c r="O46" s="199"/>
      <c r="P46" s="198"/>
      <c r="Q46" s="202"/>
      <c r="R46" s="196"/>
      <c r="S46" s="196"/>
      <c r="T46" s="196"/>
      <c r="U46" s="196"/>
      <c r="V46" s="199"/>
      <c r="W46" s="198"/>
      <c r="X46" s="202"/>
      <c r="Y46" s="196"/>
      <c r="Z46" s="196"/>
      <c r="AA46" s="196"/>
      <c r="AB46" s="196"/>
      <c r="AC46" s="199"/>
      <c r="AD46" s="198"/>
      <c r="AE46" s="203"/>
    </row>
    <row r="47" spans="1:31" ht="15.75" x14ac:dyDescent="0.25">
      <c r="A47" s="207"/>
      <c r="B47" s="196"/>
      <c r="C47" s="202"/>
      <c r="D47" s="196"/>
      <c r="E47" s="196"/>
      <c r="F47" s="196"/>
      <c r="G47" s="196"/>
      <c r="H47" s="197"/>
      <c r="I47" s="198"/>
      <c r="J47" s="202"/>
      <c r="K47" s="196"/>
      <c r="L47" s="196"/>
      <c r="M47" s="196"/>
      <c r="N47" s="196"/>
      <c r="O47" s="199"/>
      <c r="P47" s="198"/>
      <c r="Q47" s="202"/>
      <c r="R47" s="196"/>
      <c r="S47" s="196"/>
      <c r="T47" s="196"/>
      <c r="U47" s="196"/>
      <c r="V47" s="199"/>
      <c r="W47" s="198"/>
      <c r="X47" s="202"/>
      <c r="Y47" s="196"/>
      <c r="Z47" s="196"/>
      <c r="AA47" s="196"/>
      <c r="AB47" s="196"/>
      <c r="AC47" s="199"/>
      <c r="AD47" s="198"/>
      <c r="AE47" s="203"/>
    </row>
    <row r="48" spans="1:31" ht="15.75" x14ac:dyDescent="0.25">
      <c r="A48" s="207"/>
      <c r="B48" s="196"/>
      <c r="C48" s="202"/>
      <c r="D48" s="196"/>
      <c r="E48" s="196"/>
      <c r="F48" s="196"/>
      <c r="G48" s="196"/>
      <c r="H48" s="197"/>
      <c r="I48" s="198"/>
      <c r="J48" s="202"/>
      <c r="K48" s="196"/>
      <c r="L48" s="196"/>
      <c r="M48" s="196"/>
      <c r="N48" s="196"/>
      <c r="O48" s="199"/>
      <c r="P48" s="198"/>
      <c r="Q48" s="202"/>
      <c r="R48" s="196"/>
      <c r="S48" s="196"/>
      <c r="T48" s="196"/>
      <c r="U48" s="196"/>
      <c r="V48" s="199"/>
      <c r="W48" s="198"/>
      <c r="X48" s="202"/>
      <c r="Y48" s="196"/>
      <c r="Z48" s="196"/>
      <c r="AA48" s="196"/>
      <c r="AB48" s="196"/>
      <c r="AC48" s="199"/>
      <c r="AD48" s="198"/>
      <c r="AE48" s="203"/>
    </row>
    <row r="49" spans="1:31" ht="15.75" x14ac:dyDescent="0.25">
      <c r="A49" s="204"/>
      <c r="B49" s="196"/>
      <c r="C49" s="202"/>
      <c r="D49" s="196"/>
      <c r="E49" s="196"/>
      <c r="F49" s="196"/>
      <c r="G49" s="196"/>
      <c r="H49" s="197"/>
      <c r="I49" s="198"/>
      <c r="J49" s="202"/>
      <c r="K49" s="196"/>
      <c r="L49" s="196"/>
      <c r="M49" s="196"/>
      <c r="N49" s="196"/>
      <c r="O49" s="199"/>
      <c r="P49" s="198"/>
      <c r="Q49" s="202"/>
      <c r="R49" s="196"/>
      <c r="S49" s="196"/>
      <c r="T49" s="196"/>
      <c r="U49" s="196"/>
      <c r="V49" s="199"/>
      <c r="W49" s="198"/>
      <c r="X49" s="202"/>
      <c r="Y49" s="196"/>
      <c r="Z49" s="196"/>
      <c r="AA49" s="196"/>
      <c r="AB49" s="196"/>
      <c r="AC49" s="199"/>
      <c r="AD49" s="198"/>
      <c r="AE49" s="203"/>
    </row>
    <row r="50" spans="1:31" ht="15.75" x14ac:dyDescent="0.25">
      <c r="A50" s="201"/>
      <c r="B50" s="196"/>
      <c r="C50" s="202"/>
      <c r="D50" s="196"/>
      <c r="E50" s="196"/>
      <c r="F50" s="196"/>
      <c r="G50" s="196"/>
      <c r="H50" s="197"/>
      <c r="I50" s="198"/>
      <c r="J50" s="202"/>
      <c r="K50" s="196"/>
      <c r="L50" s="196"/>
      <c r="M50" s="196"/>
      <c r="N50" s="196"/>
      <c r="O50" s="199"/>
      <c r="P50" s="198"/>
      <c r="Q50" s="202"/>
      <c r="R50" s="196"/>
      <c r="S50" s="196"/>
      <c r="T50" s="196"/>
      <c r="U50" s="196"/>
      <c r="V50" s="199"/>
      <c r="W50" s="198"/>
      <c r="X50" s="202"/>
      <c r="Y50" s="196"/>
      <c r="Z50" s="196"/>
      <c r="AA50" s="196"/>
      <c r="AB50" s="196"/>
      <c r="AC50" s="199"/>
      <c r="AD50" s="198"/>
      <c r="AE50" s="203"/>
    </row>
    <row r="51" spans="1:31" ht="15.75" x14ac:dyDescent="0.25">
      <c r="A51" s="201"/>
      <c r="B51" s="196"/>
      <c r="C51" s="202"/>
      <c r="D51" s="196"/>
      <c r="E51" s="196"/>
      <c r="F51" s="196"/>
      <c r="G51" s="196"/>
      <c r="H51" s="197"/>
      <c r="I51" s="198"/>
      <c r="J51" s="202"/>
      <c r="K51" s="196"/>
      <c r="L51" s="196"/>
      <c r="M51" s="196"/>
      <c r="N51" s="196"/>
      <c r="O51" s="199"/>
      <c r="P51" s="198"/>
      <c r="Q51" s="202"/>
      <c r="R51" s="196"/>
      <c r="S51" s="196"/>
      <c r="T51" s="196"/>
      <c r="U51" s="196"/>
      <c r="V51" s="199"/>
      <c r="W51" s="198"/>
      <c r="X51" s="202"/>
      <c r="Y51" s="196"/>
      <c r="Z51" s="196"/>
      <c r="AA51" s="196"/>
      <c r="AB51" s="196"/>
      <c r="AC51" s="199"/>
      <c r="AD51" s="198"/>
      <c r="AE51" s="203"/>
    </row>
    <row r="52" spans="1:31" ht="15.75" x14ac:dyDescent="0.25">
      <c r="A52" s="201"/>
      <c r="B52" s="196"/>
      <c r="C52" s="202"/>
      <c r="D52" s="196"/>
      <c r="E52" s="196"/>
      <c r="F52" s="196"/>
      <c r="G52" s="196"/>
      <c r="H52" s="197"/>
      <c r="I52" s="198"/>
      <c r="J52" s="202"/>
      <c r="K52" s="196"/>
      <c r="L52" s="196"/>
      <c r="M52" s="196"/>
      <c r="N52" s="196"/>
      <c r="O52" s="199"/>
      <c r="P52" s="198"/>
      <c r="Q52" s="202"/>
      <c r="R52" s="196"/>
      <c r="S52" s="196"/>
      <c r="T52" s="196"/>
      <c r="U52" s="196"/>
      <c r="V52" s="199"/>
      <c r="W52" s="198"/>
      <c r="X52" s="202"/>
      <c r="Y52" s="196"/>
      <c r="Z52" s="196"/>
      <c r="AA52" s="196"/>
      <c r="AB52" s="196"/>
      <c r="AC52" s="199"/>
      <c r="AD52" s="198"/>
      <c r="AE52" s="203"/>
    </row>
    <row r="53" spans="1:31" ht="15.75" x14ac:dyDescent="0.25">
      <c r="A53" s="207"/>
      <c r="B53" s="196"/>
      <c r="C53" s="202"/>
      <c r="D53" s="196"/>
      <c r="E53" s="196"/>
      <c r="F53" s="196"/>
      <c r="G53" s="196"/>
      <c r="H53" s="197"/>
      <c r="I53" s="198"/>
      <c r="J53" s="202"/>
      <c r="K53" s="196"/>
      <c r="L53" s="196"/>
      <c r="M53" s="196"/>
      <c r="N53" s="196"/>
      <c r="O53" s="199"/>
      <c r="P53" s="198"/>
      <c r="Q53" s="202"/>
      <c r="R53" s="196"/>
      <c r="S53" s="196"/>
      <c r="T53" s="196"/>
      <c r="U53" s="196"/>
      <c r="V53" s="199"/>
      <c r="W53" s="198"/>
      <c r="X53" s="202"/>
      <c r="Y53" s="196"/>
      <c r="Z53" s="196"/>
      <c r="AA53" s="196"/>
      <c r="AB53" s="196"/>
      <c r="AC53" s="199"/>
      <c r="AD53" s="198"/>
      <c r="AE53" s="203"/>
    </row>
    <row r="54" spans="1:31" ht="15.75" x14ac:dyDescent="0.25">
      <c r="A54" s="207"/>
      <c r="B54" s="196"/>
      <c r="C54" s="202"/>
      <c r="D54" s="196"/>
      <c r="E54" s="196"/>
      <c r="F54" s="196"/>
      <c r="G54" s="196"/>
      <c r="H54" s="197"/>
      <c r="I54" s="198"/>
      <c r="J54" s="202"/>
      <c r="K54" s="196"/>
      <c r="L54" s="196"/>
      <c r="M54" s="196"/>
      <c r="N54" s="196"/>
      <c r="O54" s="199"/>
      <c r="P54" s="198"/>
      <c r="Q54" s="202"/>
      <c r="R54" s="196"/>
      <c r="S54" s="196"/>
      <c r="T54" s="196"/>
      <c r="U54" s="196"/>
      <c r="V54" s="199"/>
      <c r="W54" s="198"/>
      <c r="X54" s="202"/>
      <c r="Y54" s="196"/>
      <c r="Z54" s="196"/>
      <c r="AA54" s="196"/>
      <c r="AB54" s="196"/>
      <c r="AC54" s="199"/>
      <c r="AD54" s="198"/>
      <c r="AE54" s="203"/>
    </row>
    <row r="55" spans="1:31" ht="15.75" x14ac:dyDescent="0.25">
      <c r="A55" s="207"/>
      <c r="B55" s="196"/>
      <c r="C55" s="202"/>
      <c r="D55" s="196"/>
      <c r="E55" s="196"/>
      <c r="F55" s="196"/>
      <c r="G55" s="196"/>
      <c r="H55" s="197"/>
      <c r="I55" s="198"/>
      <c r="J55" s="202"/>
      <c r="K55" s="196"/>
      <c r="L55" s="196"/>
      <c r="M55" s="196"/>
      <c r="N55" s="196"/>
      <c r="O55" s="199"/>
      <c r="P55" s="198"/>
      <c r="Q55" s="202"/>
      <c r="R55" s="196"/>
      <c r="S55" s="196"/>
      <c r="T55" s="196"/>
      <c r="U55" s="196"/>
      <c r="V55" s="199"/>
      <c r="W55" s="198"/>
      <c r="X55" s="202"/>
      <c r="Y55" s="196"/>
      <c r="Z55" s="196"/>
      <c r="AA55" s="196"/>
      <c r="AB55" s="196"/>
      <c r="AC55" s="199"/>
      <c r="AD55" s="198"/>
      <c r="AE55" s="203"/>
    </row>
    <row r="56" spans="1:31" ht="15.75" x14ac:dyDescent="0.25">
      <c r="A56" s="207"/>
      <c r="B56" s="196"/>
      <c r="C56" s="202"/>
      <c r="D56" s="196"/>
      <c r="E56" s="196"/>
      <c r="F56" s="196"/>
      <c r="G56" s="196"/>
      <c r="H56" s="197"/>
      <c r="I56" s="198"/>
      <c r="J56" s="202"/>
      <c r="K56" s="196"/>
      <c r="L56" s="196"/>
      <c r="M56" s="196"/>
      <c r="N56" s="196"/>
      <c r="O56" s="199"/>
      <c r="P56" s="198"/>
      <c r="Q56" s="202"/>
      <c r="R56" s="196"/>
      <c r="S56" s="196"/>
      <c r="T56" s="196"/>
      <c r="U56" s="196"/>
      <c r="V56" s="199"/>
      <c r="W56" s="198"/>
      <c r="X56" s="202"/>
      <c r="Y56" s="196"/>
      <c r="Z56" s="196"/>
      <c r="AA56" s="196"/>
      <c r="AB56" s="196"/>
      <c r="AC56" s="199"/>
      <c r="AD56" s="198"/>
      <c r="AE56" s="203"/>
    </row>
    <row r="57" spans="1:31" ht="15.75" x14ac:dyDescent="0.25">
      <c r="A57" s="207"/>
      <c r="B57" s="196"/>
      <c r="C57" s="202"/>
      <c r="D57" s="196"/>
      <c r="E57" s="196"/>
      <c r="F57" s="196"/>
      <c r="G57" s="196"/>
      <c r="H57" s="197"/>
      <c r="I57" s="198"/>
      <c r="J57" s="202"/>
      <c r="K57" s="196"/>
      <c r="L57" s="196"/>
      <c r="M57" s="196"/>
      <c r="N57" s="196"/>
      <c r="O57" s="199"/>
      <c r="P57" s="198"/>
      <c r="Q57" s="202"/>
      <c r="R57" s="196"/>
      <c r="S57" s="196"/>
      <c r="T57" s="196"/>
      <c r="U57" s="196"/>
      <c r="V57" s="199"/>
      <c r="W57" s="198"/>
      <c r="X57" s="202"/>
      <c r="Y57" s="196"/>
      <c r="Z57" s="196"/>
      <c r="AA57" s="196"/>
      <c r="AB57" s="196"/>
      <c r="AC57" s="199"/>
      <c r="AD57" s="198"/>
      <c r="AE57" s="203"/>
    </row>
    <row r="58" spans="1:31" ht="15.75" x14ac:dyDescent="0.25">
      <c r="A58" s="207"/>
      <c r="B58" s="196"/>
      <c r="C58" s="202"/>
      <c r="D58" s="196"/>
      <c r="E58" s="196"/>
      <c r="F58" s="196"/>
      <c r="G58" s="196"/>
      <c r="H58" s="197"/>
      <c r="I58" s="198"/>
      <c r="J58" s="202"/>
      <c r="K58" s="196"/>
      <c r="L58" s="196"/>
      <c r="M58" s="196"/>
      <c r="N58" s="196"/>
      <c r="O58" s="199"/>
      <c r="P58" s="198"/>
      <c r="Q58" s="202"/>
      <c r="R58" s="196"/>
      <c r="S58" s="196"/>
      <c r="T58" s="196"/>
      <c r="U58" s="196"/>
      <c r="V58" s="199"/>
      <c r="W58" s="198"/>
      <c r="X58" s="202"/>
      <c r="Y58" s="196"/>
      <c r="Z58" s="196"/>
      <c r="AA58" s="196"/>
      <c r="AB58" s="196"/>
      <c r="AC58" s="199"/>
      <c r="AD58" s="198"/>
      <c r="AE58" s="203"/>
    </row>
    <row r="59" spans="1:31" ht="15.75" x14ac:dyDescent="0.25">
      <c r="A59" s="207"/>
      <c r="B59" s="196"/>
      <c r="C59" s="202"/>
      <c r="D59" s="196"/>
      <c r="E59" s="196"/>
      <c r="F59" s="196"/>
      <c r="G59" s="196"/>
      <c r="H59" s="197"/>
      <c r="I59" s="198"/>
      <c r="J59" s="202"/>
      <c r="K59" s="196"/>
      <c r="L59" s="196"/>
      <c r="M59" s="196"/>
      <c r="N59" s="196"/>
      <c r="O59" s="199"/>
      <c r="P59" s="198"/>
      <c r="Q59" s="202"/>
      <c r="R59" s="196"/>
      <c r="S59" s="196"/>
      <c r="T59" s="196"/>
      <c r="U59" s="196"/>
      <c r="V59" s="199"/>
      <c r="W59" s="198"/>
      <c r="X59" s="202"/>
      <c r="Y59" s="196"/>
      <c r="Z59" s="196"/>
      <c r="AA59" s="196"/>
      <c r="AB59" s="196"/>
      <c r="AC59" s="199"/>
      <c r="AD59" s="198"/>
      <c r="AE59" s="203"/>
    </row>
    <row r="60" spans="1:31" ht="15.75" x14ac:dyDescent="0.25">
      <c r="A60" s="207"/>
      <c r="B60" s="196"/>
      <c r="C60" s="202"/>
      <c r="D60" s="196"/>
      <c r="E60" s="196"/>
      <c r="F60" s="196"/>
      <c r="G60" s="196"/>
      <c r="H60" s="197"/>
      <c r="I60" s="198"/>
      <c r="J60" s="202"/>
      <c r="K60" s="196"/>
      <c r="L60" s="196"/>
      <c r="M60" s="196"/>
      <c r="N60" s="196"/>
      <c r="O60" s="199"/>
      <c r="P60" s="198"/>
      <c r="Q60" s="202"/>
      <c r="R60" s="196"/>
      <c r="S60" s="196"/>
      <c r="T60" s="196"/>
      <c r="U60" s="196"/>
      <c r="V60" s="199"/>
      <c r="W60" s="198"/>
      <c r="X60" s="202"/>
      <c r="Y60" s="196"/>
      <c r="Z60" s="196"/>
      <c r="AA60" s="196"/>
      <c r="AB60" s="196"/>
      <c r="AC60" s="199"/>
      <c r="AD60" s="198"/>
      <c r="AE60" s="203"/>
    </row>
    <row r="61" spans="1:31" ht="15.75" x14ac:dyDescent="0.25">
      <c r="A61" s="201"/>
      <c r="B61" s="196"/>
      <c r="C61" s="202"/>
      <c r="D61" s="196"/>
      <c r="E61" s="196"/>
      <c r="F61" s="196"/>
      <c r="G61" s="196"/>
      <c r="H61" s="197"/>
      <c r="I61" s="198"/>
      <c r="J61" s="202"/>
      <c r="K61" s="196"/>
      <c r="L61" s="196"/>
      <c r="M61" s="196"/>
      <c r="N61" s="196"/>
      <c r="O61" s="199"/>
      <c r="P61" s="198"/>
      <c r="Q61" s="202"/>
      <c r="R61" s="196"/>
      <c r="S61" s="196"/>
      <c r="T61" s="196"/>
      <c r="U61" s="196"/>
      <c r="V61" s="199"/>
      <c r="W61" s="198"/>
      <c r="X61" s="202"/>
      <c r="Y61" s="196"/>
      <c r="Z61" s="196"/>
      <c r="AA61" s="196"/>
      <c r="AB61" s="196"/>
      <c r="AC61" s="199"/>
      <c r="AD61" s="198"/>
      <c r="AE61" s="203"/>
    </row>
    <row r="62" spans="1:31" ht="15.75" x14ac:dyDescent="0.25">
      <c r="A62" s="201"/>
      <c r="B62" s="196"/>
      <c r="C62" s="202"/>
      <c r="D62" s="196"/>
      <c r="E62" s="196"/>
      <c r="F62" s="196"/>
      <c r="G62" s="196"/>
      <c r="H62" s="197"/>
      <c r="I62" s="198"/>
      <c r="J62" s="202"/>
      <c r="K62" s="196"/>
      <c r="L62" s="196"/>
      <c r="M62" s="196"/>
      <c r="N62" s="196"/>
      <c r="O62" s="199"/>
      <c r="P62" s="198"/>
      <c r="Q62" s="202"/>
      <c r="R62" s="196"/>
      <c r="S62" s="196"/>
      <c r="T62" s="196"/>
      <c r="U62" s="196"/>
      <c r="V62" s="199"/>
      <c r="W62" s="198"/>
      <c r="X62" s="202"/>
      <c r="Y62" s="196"/>
      <c r="Z62" s="196"/>
      <c r="AA62" s="196"/>
      <c r="AB62" s="196"/>
      <c r="AC62" s="199"/>
      <c r="AD62" s="198"/>
      <c r="AE62" s="203"/>
    </row>
    <row r="63" spans="1:31" ht="15.75" x14ac:dyDescent="0.25">
      <c r="A63" s="201"/>
      <c r="B63" s="196"/>
      <c r="C63" s="202"/>
      <c r="D63" s="196"/>
      <c r="E63" s="196"/>
      <c r="F63" s="196"/>
      <c r="G63" s="196"/>
      <c r="H63" s="197"/>
      <c r="I63" s="198"/>
      <c r="J63" s="202"/>
      <c r="K63" s="196"/>
      <c r="L63" s="196"/>
      <c r="M63" s="196"/>
      <c r="N63" s="196"/>
      <c r="O63" s="199"/>
      <c r="P63" s="198"/>
      <c r="Q63" s="202"/>
      <c r="R63" s="196"/>
      <c r="S63" s="196"/>
      <c r="T63" s="196"/>
      <c r="U63" s="196"/>
      <c r="V63" s="199"/>
      <c r="W63" s="198"/>
      <c r="X63" s="202"/>
      <c r="Y63" s="196"/>
      <c r="Z63" s="196"/>
      <c r="AA63" s="196"/>
      <c r="AB63" s="196"/>
      <c r="AC63" s="199"/>
      <c r="AD63" s="198"/>
      <c r="AE63" s="203"/>
    </row>
    <row r="64" spans="1:31" ht="15.75" x14ac:dyDescent="0.25">
      <c r="A64" s="201"/>
      <c r="B64" s="196"/>
      <c r="C64" s="202"/>
      <c r="D64" s="196"/>
      <c r="E64" s="196"/>
      <c r="F64" s="196"/>
      <c r="G64" s="196"/>
      <c r="H64" s="197"/>
      <c r="I64" s="198"/>
      <c r="J64" s="202"/>
      <c r="K64" s="196"/>
      <c r="L64" s="196"/>
      <c r="M64" s="196"/>
      <c r="N64" s="196"/>
      <c r="O64" s="199"/>
      <c r="P64" s="198"/>
      <c r="Q64" s="202"/>
      <c r="R64" s="196"/>
      <c r="S64" s="196"/>
      <c r="T64" s="196"/>
      <c r="U64" s="196"/>
      <c r="V64" s="199"/>
      <c r="W64" s="198"/>
      <c r="X64" s="202"/>
      <c r="Y64" s="196"/>
      <c r="Z64" s="196"/>
      <c r="AA64" s="196"/>
      <c r="AB64" s="196"/>
      <c r="AC64" s="199"/>
      <c r="AD64" s="198"/>
      <c r="AE64" s="203"/>
    </row>
    <row r="65" spans="1:31" ht="15.75" x14ac:dyDescent="0.25">
      <c r="A65" s="201"/>
      <c r="B65" s="196"/>
      <c r="C65" s="202"/>
      <c r="D65" s="196"/>
      <c r="E65" s="196"/>
      <c r="F65" s="196"/>
      <c r="G65" s="196"/>
      <c r="H65" s="197"/>
      <c r="I65" s="198"/>
      <c r="J65" s="202"/>
      <c r="K65" s="196"/>
      <c r="L65" s="196"/>
      <c r="M65" s="196"/>
      <c r="N65" s="196"/>
      <c r="O65" s="199"/>
      <c r="P65" s="198"/>
      <c r="Q65" s="202"/>
      <c r="R65" s="196"/>
      <c r="S65" s="196"/>
      <c r="T65" s="196"/>
      <c r="U65" s="196"/>
      <c r="V65" s="199"/>
      <c r="W65" s="198"/>
      <c r="X65" s="202"/>
      <c r="Y65" s="196"/>
      <c r="Z65" s="196"/>
      <c r="AA65" s="196"/>
      <c r="AB65" s="196"/>
      <c r="AC65" s="199"/>
      <c r="AD65" s="198"/>
      <c r="AE65" s="203"/>
    </row>
    <row r="66" spans="1:31" ht="15.75" x14ac:dyDescent="0.25">
      <c r="A66" s="201"/>
      <c r="B66" s="196"/>
      <c r="C66" s="202"/>
      <c r="D66" s="196"/>
      <c r="E66" s="196"/>
      <c r="F66" s="196"/>
      <c r="G66" s="196"/>
      <c r="H66" s="197"/>
      <c r="I66" s="198"/>
      <c r="J66" s="202"/>
      <c r="K66" s="196"/>
      <c r="L66" s="196"/>
      <c r="M66" s="196"/>
      <c r="N66" s="196"/>
      <c r="O66" s="199"/>
      <c r="P66" s="198"/>
      <c r="Q66" s="202"/>
      <c r="R66" s="196"/>
      <c r="S66" s="196"/>
      <c r="T66" s="196"/>
      <c r="U66" s="196"/>
      <c r="V66" s="199"/>
      <c r="W66" s="198"/>
      <c r="X66" s="202"/>
      <c r="Y66" s="196"/>
      <c r="Z66" s="196"/>
      <c r="AA66" s="196"/>
      <c r="AB66" s="196"/>
      <c r="AC66" s="199"/>
      <c r="AD66" s="198"/>
      <c r="AE66" s="203"/>
    </row>
    <row r="67" spans="1:31" ht="15.75" x14ac:dyDescent="0.25">
      <c r="A67" s="201"/>
      <c r="B67" s="196"/>
      <c r="C67" s="202"/>
      <c r="D67" s="196"/>
      <c r="E67" s="196"/>
      <c r="F67" s="196"/>
      <c r="G67" s="196"/>
      <c r="H67" s="197"/>
      <c r="I67" s="198"/>
      <c r="J67" s="202"/>
      <c r="K67" s="196"/>
      <c r="L67" s="196"/>
      <c r="M67" s="196"/>
      <c r="N67" s="196"/>
      <c r="O67" s="199"/>
      <c r="P67" s="198"/>
      <c r="Q67" s="202"/>
      <c r="R67" s="196"/>
      <c r="S67" s="196"/>
      <c r="T67" s="196"/>
      <c r="U67" s="196"/>
      <c r="V67" s="199"/>
      <c r="W67" s="198"/>
      <c r="X67" s="202"/>
      <c r="Y67" s="196"/>
      <c r="Z67" s="196"/>
      <c r="AA67" s="196"/>
      <c r="AB67" s="196"/>
      <c r="AC67" s="199"/>
      <c r="AD67" s="198"/>
      <c r="AE67" s="203"/>
    </row>
    <row r="68" spans="1:31" ht="15.75" x14ac:dyDescent="0.25">
      <c r="A68" s="201"/>
      <c r="B68" s="196"/>
      <c r="C68" s="202"/>
      <c r="D68" s="196"/>
      <c r="E68" s="196"/>
      <c r="F68" s="196"/>
      <c r="G68" s="196"/>
      <c r="H68" s="197"/>
      <c r="I68" s="198"/>
      <c r="J68" s="202"/>
      <c r="K68" s="196"/>
      <c r="L68" s="196"/>
      <c r="M68" s="196"/>
      <c r="N68" s="196"/>
      <c r="O68" s="199"/>
      <c r="P68" s="198"/>
      <c r="Q68" s="202"/>
      <c r="R68" s="196"/>
      <c r="S68" s="196"/>
      <c r="T68" s="196"/>
      <c r="U68" s="196"/>
      <c r="V68" s="199"/>
      <c r="W68" s="198"/>
      <c r="X68" s="202"/>
      <c r="Y68" s="196"/>
      <c r="Z68" s="196"/>
      <c r="AA68" s="196"/>
      <c r="AB68" s="196"/>
      <c r="AC68" s="199"/>
      <c r="AD68" s="198"/>
      <c r="AE68" s="203"/>
    </row>
    <row r="69" spans="1:31" ht="15.75" x14ac:dyDescent="0.25">
      <c r="A69" s="201"/>
      <c r="B69" s="196"/>
      <c r="C69" s="202"/>
      <c r="D69" s="196"/>
      <c r="E69" s="196"/>
      <c r="F69" s="196"/>
      <c r="G69" s="196"/>
      <c r="H69" s="197"/>
      <c r="I69" s="198"/>
      <c r="J69" s="202"/>
      <c r="K69" s="196"/>
      <c r="L69" s="196"/>
      <c r="M69" s="196"/>
      <c r="N69" s="196"/>
      <c r="O69" s="199"/>
      <c r="P69" s="198"/>
      <c r="Q69" s="202"/>
      <c r="R69" s="196"/>
      <c r="S69" s="196"/>
      <c r="T69" s="196"/>
      <c r="U69" s="196"/>
      <c r="V69" s="199"/>
      <c r="W69" s="198"/>
      <c r="X69" s="202"/>
      <c r="Y69" s="196"/>
      <c r="Z69" s="196"/>
      <c r="AA69" s="196"/>
      <c r="AB69" s="196"/>
      <c r="AC69" s="199"/>
      <c r="AD69" s="198"/>
      <c r="AE69" s="203"/>
    </row>
    <row r="70" spans="1:31" ht="15.75" x14ac:dyDescent="0.25">
      <c r="A70" s="201"/>
      <c r="B70" s="196"/>
      <c r="C70" s="202"/>
      <c r="D70" s="196"/>
      <c r="E70" s="196"/>
      <c r="F70" s="196"/>
      <c r="G70" s="196"/>
      <c r="H70" s="197"/>
      <c r="I70" s="198"/>
      <c r="J70" s="202"/>
      <c r="K70" s="196"/>
      <c r="L70" s="196"/>
      <c r="M70" s="196"/>
      <c r="N70" s="196"/>
      <c r="O70" s="199"/>
      <c r="P70" s="198"/>
      <c r="Q70" s="202"/>
      <c r="R70" s="196"/>
      <c r="S70" s="196"/>
      <c r="T70" s="196"/>
      <c r="U70" s="196"/>
      <c r="V70" s="199"/>
      <c r="W70" s="198"/>
      <c r="X70" s="202"/>
      <c r="Y70" s="196"/>
      <c r="Z70" s="196"/>
      <c r="AA70" s="196"/>
      <c r="AB70" s="196"/>
      <c r="AC70" s="199"/>
      <c r="AD70" s="198"/>
      <c r="AE70" s="203"/>
    </row>
    <row r="71" spans="1:31" ht="15.75" x14ac:dyDescent="0.25">
      <c r="A71" s="201"/>
      <c r="B71" s="196"/>
      <c r="C71" s="202"/>
      <c r="D71" s="196"/>
      <c r="E71" s="196"/>
      <c r="F71" s="196"/>
      <c r="G71" s="196"/>
      <c r="H71" s="197"/>
      <c r="I71" s="198"/>
      <c r="J71" s="202"/>
      <c r="K71" s="196"/>
      <c r="L71" s="196"/>
      <c r="M71" s="196"/>
      <c r="N71" s="196"/>
      <c r="O71" s="199"/>
      <c r="P71" s="198"/>
      <c r="Q71" s="202"/>
      <c r="R71" s="196"/>
      <c r="S71" s="196"/>
      <c r="T71" s="196"/>
      <c r="U71" s="196"/>
      <c r="V71" s="199"/>
      <c r="W71" s="198"/>
      <c r="X71" s="202"/>
      <c r="Y71" s="196"/>
      <c r="Z71" s="196"/>
      <c r="AA71" s="196"/>
      <c r="AB71" s="196"/>
      <c r="AC71" s="199"/>
      <c r="AD71" s="198"/>
      <c r="AE71" s="203"/>
    </row>
    <row r="72" spans="1:31" x14ac:dyDescent="0.25">
      <c r="A72" s="207"/>
      <c r="B72" s="208"/>
      <c r="C72" s="208"/>
      <c r="D72" s="208"/>
      <c r="E72" s="209"/>
      <c r="F72" s="209"/>
      <c r="G72" s="209"/>
      <c r="H72" s="209"/>
      <c r="I72" s="208"/>
      <c r="J72" s="209"/>
      <c r="K72" s="209"/>
      <c r="L72" s="209"/>
      <c r="M72" s="209"/>
      <c r="N72" s="209"/>
      <c r="O72" s="209"/>
      <c r="P72" s="208"/>
      <c r="Q72" s="209"/>
      <c r="R72" s="209"/>
      <c r="S72" s="209"/>
      <c r="T72" s="209"/>
      <c r="U72" s="209"/>
      <c r="V72" s="210"/>
      <c r="W72" s="211"/>
      <c r="X72" s="212"/>
      <c r="Y72" s="212"/>
      <c r="Z72" s="208"/>
      <c r="AA72" s="208"/>
      <c r="AB72" s="208"/>
      <c r="AC72" s="213"/>
      <c r="AD72" s="79"/>
      <c r="AE72" s="203"/>
    </row>
    <row r="73" spans="1:31" x14ac:dyDescent="0.25">
      <c r="A73" s="207"/>
      <c r="B73" s="208"/>
      <c r="C73" s="208"/>
      <c r="D73" s="208"/>
      <c r="E73" s="209"/>
      <c r="F73" s="209"/>
      <c r="G73" s="209"/>
      <c r="H73" s="209"/>
      <c r="I73" s="208"/>
      <c r="J73" s="209"/>
      <c r="K73" s="209"/>
      <c r="L73" s="209"/>
      <c r="M73" s="209"/>
      <c r="N73" s="209"/>
      <c r="O73" s="209"/>
      <c r="P73" s="208"/>
      <c r="Q73" s="209"/>
      <c r="R73" s="209"/>
      <c r="S73" s="209"/>
      <c r="T73" s="209"/>
      <c r="U73" s="209"/>
      <c r="V73" s="210"/>
      <c r="W73" s="211"/>
      <c r="X73" s="212"/>
      <c r="Y73" s="212"/>
      <c r="Z73" s="208"/>
      <c r="AA73" s="208"/>
      <c r="AB73" s="208"/>
      <c r="AC73" s="213"/>
      <c r="AD73" s="79"/>
      <c r="AE73" s="203"/>
    </row>
    <row r="74" spans="1:31" x14ac:dyDescent="0.25">
      <c r="A74" s="21"/>
    </row>
    <row r="75" spans="1:31" x14ac:dyDescent="0.25">
      <c r="A75" s="21"/>
    </row>
    <row r="76" spans="1:31" x14ac:dyDescent="0.25">
      <c r="A76" s="21"/>
    </row>
    <row r="77" spans="1:31" x14ac:dyDescent="0.25">
      <c r="A77" s="21"/>
    </row>
    <row r="78" spans="1:31" x14ac:dyDescent="0.25">
      <c r="A78" s="21"/>
    </row>
    <row r="79" spans="1:31" x14ac:dyDescent="0.25">
      <c r="A79" s="21"/>
    </row>
    <row r="80" spans="1:31"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row r="88" spans="1:1" x14ac:dyDescent="0.25">
      <c r="A88" s="21"/>
    </row>
    <row r="89" spans="1:1" x14ac:dyDescent="0.25">
      <c r="A89" s="21"/>
    </row>
    <row r="90" spans="1:1" x14ac:dyDescent="0.25">
      <c r="A90" s="21"/>
    </row>
    <row r="91" spans="1:1" x14ac:dyDescent="0.25">
      <c r="A91" s="21"/>
    </row>
    <row r="92" spans="1:1" x14ac:dyDescent="0.25">
      <c r="A92" s="21"/>
    </row>
    <row r="93" spans="1:1" x14ac:dyDescent="0.25">
      <c r="A93" s="21"/>
    </row>
    <row r="94" spans="1:1" x14ac:dyDescent="0.25">
      <c r="A94" s="21"/>
    </row>
    <row r="95" spans="1:1" x14ac:dyDescent="0.25">
      <c r="A95" s="21"/>
    </row>
    <row r="96" spans="1:1" x14ac:dyDescent="0.25">
      <c r="A96" s="21"/>
    </row>
    <row r="97" spans="1:1" x14ac:dyDescent="0.25">
      <c r="A97" s="21"/>
    </row>
    <row r="98" spans="1:1" x14ac:dyDescent="0.25">
      <c r="A98" s="21"/>
    </row>
    <row r="99" spans="1:1" x14ac:dyDescent="0.25">
      <c r="A99" s="21"/>
    </row>
    <row r="100" spans="1:1" x14ac:dyDescent="0.25">
      <c r="A100" s="21"/>
    </row>
    <row r="101" spans="1:1" x14ac:dyDescent="0.25">
      <c r="A101" s="21"/>
    </row>
    <row r="102" spans="1:1" x14ac:dyDescent="0.25">
      <c r="A102" s="21"/>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sheetData>
  <sheetProtection algorithmName="SHA-512" hashValue="iOd9KBGEKnJ7yguq/JJakj8DuwxGgQr0TRYO5QLOevW6kf0Yn2UXvwG99UZyLSIu/UU5/dLa2HX8zgvbeIOdYw==" saltValue="2vNvXdszIVpixnkzhkQsOg==" spinCount="100000" sheet="1" objects="1" formatColumns="0" formatRows="0" selectLockedCells="1"/>
  <mergeCells count="27">
    <mergeCell ref="H10:I10"/>
    <mergeCell ref="J9:N9"/>
    <mergeCell ref="J10:N10"/>
    <mergeCell ref="H2:I2"/>
    <mergeCell ref="H3:I3"/>
    <mergeCell ref="H4:I4"/>
    <mergeCell ref="H5:I5"/>
    <mergeCell ref="H6:I6"/>
    <mergeCell ref="H7:I7"/>
    <mergeCell ref="H8:I8"/>
    <mergeCell ref="H9:I9"/>
    <mergeCell ref="B8:G8"/>
    <mergeCell ref="B9:G9"/>
    <mergeCell ref="B10:G10"/>
    <mergeCell ref="J2:N2"/>
    <mergeCell ref="J3:N3"/>
    <mergeCell ref="J4:N4"/>
    <mergeCell ref="J5:N5"/>
    <mergeCell ref="J6:N6"/>
    <mergeCell ref="J7:N7"/>
    <mergeCell ref="J8:N8"/>
    <mergeCell ref="B3:G3"/>
    <mergeCell ref="B4:G4"/>
    <mergeCell ref="B5:G5"/>
    <mergeCell ref="B6:G6"/>
    <mergeCell ref="B7:G7"/>
    <mergeCell ref="B2:G2"/>
  </mergeCells>
  <phoneticPr fontId="16" type="noConversion"/>
  <conditionalFormatting sqref="B13 D28:D71">
    <cfRule type="cellIs" dxfId="6981" priority="1094" operator="equal">
      <formula>"YES"</formula>
    </cfRule>
  </conditionalFormatting>
  <conditionalFormatting sqref="A13:A71">
    <cfRule type="expression" dxfId="6980" priority="1093">
      <formula>$B13="NO"</formula>
    </cfRule>
  </conditionalFormatting>
  <conditionalFormatting sqref="A16">
    <cfRule type="expression" dxfId="6979" priority="1086">
      <formula>$E16="NO"</formula>
    </cfRule>
  </conditionalFormatting>
  <conditionalFormatting sqref="A16">
    <cfRule type="expression" dxfId="6978" priority="1087">
      <formula>#REF!="NO"</formula>
    </cfRule>
  </conditionalFormatting>
  <conditionalFormatting sqref="C13 C28:C71">
    <cfRule type="expression" priority="1229" stopIfTrue="1">
      <formula>AND(ISBLANK(#REF!),ISBLANK(#REF!))</formula>
    </cfRule>
    <cfRule type="expression" dxfId="6977" priority="1230">
      <formula>OR(AND(NOT(ISBLANK(#REF!)),#REF!&lt;&gt;E13),AND(NOT(ISBLANK(#REF!)),#REF!&lt;&gt;G13))</formula>
    </cfRule>
    <cfRule type="expression" dxfId="6976" priority="1231">
      <formula>OR(E13=350, E13=300,E13=200,E13=100)</formula>
    </cfRule>
    <cfRule type="expression" dxfId="6975" priority="1232">
      <formula>OR(#REF!=E13,G13=#REF!)</formula>
    </cfRule>
  </conditionalFormatting>
  <conditionalFormatting sqref="D28:D115">
    <cfRule type="expression" dxfId="6974" priority="1065">
      <formula>$B28="NO"</formula>
    </cfRule>
  </conditionalFormatting>
  <conditionalFormatting sqref="K72:K115">
    <cfRule type="expression" dxfId="6973" priority="1060">
      <formula>$B72="NO"</formula>
    </cfRule>
  </conditionalFormatting>
  <conditionalFormatting sqref="R72:R115">
    <cfRule type="expression" dxfId="6972" priority="1058">
      <formula>$B72="NO"</formula>
    </cfRule>
    <cfRule type="cellIs" dxfId="6971" priority="1059" operator="equal">
      <formula>"YES"</formula>
    </cfRule>
  </conditionalFormatting>
  <conditionalFormatting sqref="Y72:Y115">
    <cfRule type="expression" dxfId="6970" priority="1056">
      <formula>$B72="NO"</formula>
    </cfRule>
  </conditionalFormatting>
  <conditionalFormatting sqref="P72:P115">
    <cfRule type="notContainsBlanks" dxfId="6969" priority="1048">
      <formula>LEN(TRIM(P72))&gt;0</formula>
    </cfRule>
  </conditionalFormatting>
  <conditionalFormatting sqref="W72:W115">
    <cfRule type="notContainsBlanks" dxfId="6968" priority="1047">
      <formula>LEN(TRIM(W72))&gt;0</formula>
    </cfRule>
  </conditionalFormatting>
  <conditionalFormatting sqref="AD72:AD115">
    <cfRule type="notContainsBlanks" dxfId="6967" priority="1046">
      <formula>LEN(TRIM(AD72))&gt;0</formula>
    </cfRule>
  </conditionalFormatting>
  <conditionalFormatting sqref="H28:I71 I13 E16:H26 E27:G27 I27">
    <cfRule type="expression" dxfId="6966" priority="1028">
      <formula>$D13="NO"</formula>
    </cfRule>
  </conditionalFormatting>
  <conditionalFormatting sqref="K28:K71">
    <cfRule type="cellIs" dxfId="6965" priority="1027" operator="equal">
      <formula>"YES"</formula>
    </cfRule>
  </conditionalFormatting>
  <conditionalFormatting sqref="O28:O71">
    <cfRule type="expression" dxfId="6964" priority="1024">
      <formula>$K28="NO"</formula>
    </cfRule>
  </conditionalFormatting>
  <conditionalFormatting sqref="V28:V71">
    <cfRule type="expression" dxfId="6963" priority="1020">
      <formula>$R28="NO"</formula>
    </cfRule>
  </conditionalFormatting>
  <conditionalFormatting sqref="AC28:AC71">
    <cfRule type="expression" dxfId="6962" priority="1016">
      <formula>$Y28="NO"</formula>
    </cfRule>
  </conditionalFormatting>
  <conditionalFormatting sqref="I13 I28:I71">
    <cfRule type="cellIs" dxfId="6961" priority="997" operator="equal">
      <formula>"Incomplete"</formula>
    </cfRule>
    <cfRule type="expression" dxfId="6960" priority="1015">
      <formula>$D13="NO"</formula>
    </cfRule>
    <cfRule type="cellIs" dxfId="6959" priority="1049" operator="equal">
      <formula>"Complete"</formula>
    </cfRule>
  </conditionalFormatting>
  <conditionalFormatting sqref="I13 I28:I71">
    <cfRule type="expression" dxfId="6958" priority="1001">
      <formula>$B13="NO"</formula>
    </cfRule>
  </conditionalFormatting>
  <conditionalFormatting sqref="P28:P71">
    <cfRule type="expression" dxfId="6957" priority="946">
      <formula>$K28="NO"</formula>
    </cfRule>
    <cfRule type="cellIs" dxfId="6956" priority="992" operator="equal">
      <formula>"Incomplete"</formula>
    </cfRule>
    <cfRule type="cellIs" dxfId="6955" priority="996" operator="equal">
      <formula>"Complete"</formula>
    </cfRule>
  </conditionalFormatting>
  <conditionalFormatting sqref="P28:P71">
    <cfRule type="expression" dxfId="6954" priority="993">
      <formula>$B28="NO"</formula>
    </cfRule>
  </conditionalFormatting>
  <conditionalFormatting sqref="W28:W71">
    <cfRule type="cellIs" dxfId="6953" priority="987" operator="equal">
      <formula>"Incomplete"</formula>
    </cfRule>
    <cfRule type="cellIs" dxfId="6952" priority="991" operator="equal">
      <formula>"Complete"</formula>
    </cfRule>
  </conditionalFormatting>
  <conditionalFormatting sqref="W16:W71">
    <cfRule type="expression" dxfId="6951" priority="945">
      <formula>$R16="NO"</formula>
    </cfRule>
    <cfRule type="expression" dxfId="6950" priority="988">
      <formula>$B16="NO"</formula>
    </cfRule>
  </conditionalFormatting>
  <conditionalFormatting sqref="C13 C28:C71 C16:C26">
    <cfRule type="expression" dxfId="6949" priority="981">
      <formula>I13="Incomplete"</formula>
    </cfRule>
  </conditionalFormatting>
  <conditionalFormatting sqref="J13 J28:J71">
    <cfRule type="expression" priority="977" stopIfTrue="1">
      <formula>AND(ISBLANK(#REF!),ISBLANK(#REF!))</formula>
    </cfRule>
    <cfRule type="expression" dxfId="6948" priority="978">
      <formula>OR(AND(NOT(ISBLANK(#REF!)),#REF!&lt;&gt;L13),AND(NOT(ISBLANK(#REF!)),#REF!&lt;&gt;N13))</formula>
    </cfRule>
    <cfRule type="expression" dxfId="6947" priority="979">
      <formula>OR(L13=350, L13=300,L13=200,L13=100)</formula>
    </cfRule>
    <cfRule type="expression" dxfId="6946" priority="980">
      <formula>OR(#REF!=L13,N13=#REF!)</formula>
    </cfRule>
  </conditionalFormatting>
  <conditionalFormatting sqref="J13 J28:J71">
    <cfRule type="expression" dxfId="6945" priority="976">
      <formula>P13="Incomplete"</formula>
    </cfRule>
  </conditionalFormatting>
  <conditionalFormatting sqref="Q13 Q28:Q71">
    <cfRule type="expression" priority="972" stopIfTrue="1">
      <formula>AND(ISBLANK(#REF!),ISBLANK(#REF!))</formula>
    </cfRule>
    <cfRule type="expression" dxfId="6944" priority="973">
      <formula>OR(AND(NOT(ISBLANK(#REF!)),#REF!&lt;&gt;S13),AND(NOT(ISBLANK(#REF!)),#REF!&lt;&gt;U13))</formula>
    </cfRule>
    <cfRule type="expression" dxfId="6943" priority="974">
      <formula>OR(S13=350, S13=300,S13=200,S13=100)</formula>
    </cfRule>
    <cfRule type="expression" dxfId="6942" priority="975">
      <formula>OR(#REF!=S13,U13=#REF!)</formula>
    </cfRule>
  </conditionalFormatting>
  <conditionalFormatting sqref="Q13 Q28:Q71">
    <cfRule type="expression" dxfId="6941" priority="971">
      <formula>W13="Incomplete"</formula>
    </cfRule>
  </conditionalFormatting>
  <conditionalFormatting sqref="X13 X28:X71">
    <cfRule type="expression" priority="967" stopIfTrue="1">
      <formula>AND(ISBLANK(#REF!),ISBLANK(#REF!))</formula>
    </cfRule>
    <cfRule type="expression" dxfId="6940" priority="968">
      <formula>OR(AND(NOT(ISBLANK(#REF!)),#REF!&lt;&gt;Z13),AND(NOT(ISBLANK(#REF!)),#REF!&lt;&gt;AB13))</formula>
    </cfRule>
    <cfRule type="expression" dxfId="6939" priority="969">
      <formula>OR(Z13=350, Z13=300,Z13=200,Z13=100)</formula>
    </cfRule>
    <cfRule type="expression" dxfId="6938" priority="970">
      <formula>OR(#REF!=Z13,AB13=#REF!)</formula>
    </cfRule>
  </conditionalFormatting>
  <conditionalFormatting sqref="X13 X28:X71">
    <cfRule type="expression" dxfId="6937" priority="966">
      <formula>AD13="Incomplete"</formula>
    </cfRule>
  </conditionalFormatting>
  <conditionalFormatting sqref="K28:K71">
    <cfRule type="cellIs" dxfId="6936" priority="964" operator="equal">
      <formula>"YES"</formula>
    </cfRule>
  </conditionalFormatting>
  <conditionalFormatting sqref="K28:K71">
    <cfRule type="expression" dxfId="6935" priority="962">
      <formula>$D28="YES"</formula>
    </cfRule>
    <cfRule type="expression" dxfId="6934" priority="963">
      <formula>$B28="NO"</formula>
    </cfRule>
  </conditionalFormatting>
  <conditionalFormatting sqref="R28:R71">
    <cfRule type="cellIs" dxfId="6933" priority="961" operator="equal">
      <formula>"YES"</formula>
    </cfRule>
  </conditionalFormatting>
  <conditionalFormatting sqref="R28:R71">
    <cfRule type="cellIs" dxfId="6932" priority="960" operator="equal">
      <formula>"YES"</formula>
    </cfRule>
  </conditionalFormatting>
  <conditionalFormatting sqref="R16:R71">
    <cfRule type="expression" dxfId="6931" priority="949">
      <formula>$K16="YES"</formula>
    </cfRule>
    <cfRule type="expression" dxfId="6930" priority="958">
      <formula>$D16="YES"</formula>
    </cfRule>
    <cfRule type="expression" dxfId="6929" priority="959">
      <formula>$B16="NO"</formula>
    </cfRule>
  </conditionalFormatting>
  <conditionalFormatting sqref="Y28:Y71">
    <cfRule type="cellIs" dxfId="6928" priority="957" operator="equal">
      <formula>"YES"</formula>
    </cfRule>
  </conditionalFormatting>
  <conditionalFormatting sqref="Y28:Y71">
    <cfRule type="cellIs" dxfId="6927" priority="956" operator="equal">
      <formula>"YES"</formula>
    </cfRule>
  </conditionalFormatting>
  <conditionalFormatting sqref="Y16:Y71">
    <cfRule type="expression" dxfId="6926" priority="947">
      <formula>$K16="YES"</formula>
    </cfRule>
    <cfRule type="expression" dxfId="6925" priority="948">
      <formula>$R16="YES"</formula>
    </cfRule>
    <cfRule type="expression" dxfId="6924" priority="954">
      <formula>$D16="YES"</formula>
    </cfRule>
    <cfRule type="expression" dxfId="6923" priority="955">
      <formula>$B16="NO"</formula>
    </cfRule>
  </conditionalFormatting>
  <conditionalFormatting sqref="AD28:AD71">
    <cfRule type="cellIs" dxfId="6922" priority="941" operator="equal">
      <formula>"Incomplete"</formula>
    </cfRule>
    <cfRule type="cellIs" dxfId="6921" priority="943" operator="equal">
      <formula>"Complete"</formula>
    </cfRule>
  </conditionalFormatting>
  <conditionalFormatting sqref="AD16:AD71">
    <cfRule type="expression" dxfId="6920" priority="940">
      <formula>$Y16="NO"</formula>
    </cfRule>
    <cfRule type="expression" dxfId="6919" priority="942">
      <formula>$B16="NO"</formula>
    </cfRule>
  </conditionalFormatting>
  <conditionalFormatting sqref="D13">
    <cfRule type="cellIs" dxfId="6918" priority="922" operator="equal">
      <formula>"YES"</formula>
    </cfRule>
  </conditionalFormatting>
  <conditionalFormatting sqref="D13">
    <cfRule type="expression" dxfId="6917" priority="921">
      <formula>$B13="NO"</formula>
    </cfRule>
  </conditionalFormatting>
  <conditionalFormatting sqref="K13">
    <cfRule type="cellIs" dxfId="6916" priority="915" operator="equal">
      <formula>"YES"</formula>
    </cfRule>
  </conditionalFormatting>
  <conditionalFormatting sqref="P13">
    <cfRule type="expression" dxfId="6915" priority="908">
      <formula>$K13="NO"</formula>
    </cfRule>
    <cfRule type="cellIs" dxfId="6914" priority="912" operator="equal">
      <formula>"Incomplete"</formula>
    </cfRule>
    <cfRule type="cellIs" dxfId="6913" priority="914" operator="equal">
      <formula>"Complete"</formula>
    </cfRule>
  </conditionalFormatting>
  <conditionalFormatting sqref="P13">
    <cfRule type="expression" dxfId="6912" priority="913">
      <formula>$B13="NO"</formula>
    </cfRule>
  </conditionalFormatting>
  <conditionalFormatting sqref="K13">
    <cfRule type="cellIs" dxfId="6911" priority="911" operator="equal">
      <formula>"YES"</formula>
    </cfRule>
  </conditionalFormatting>
  <conditionalFormatting sqref="K13">
    <cfRule type="expression" dxfId="6910" priority="909">
      <formula>$D13="YES"</formula>
    </cfRule>
    <cfRule type="expression" dxfId="6909" priority="910">
      <formula>$B13="NO"</formula>
    </cfRule>
  </conditionalFormatting>
  <conditionalFormatting sqref="W13">
    <cfRule type="cellIs" dxfId="6908" priority="900" operator="equal">
      <formula>"Incomplete"</formula>
    </cfRule>
    <cfRule type="cellIs" dxfId="6907" priority="902" operator="equal">
      <formula>"Complete"</formula>
    </cfRule>
  </conditionalFormatting>
  <conditionalFormatting sqref="W13">
    <cfRule type="expression" dxfId="6906" priority="894">
      <formula>$R13="NO"</formula>
    </cfRule>
    <cfRule type="expression" dxfId="6905" priority="901">
      <formula>$B13="NO"</formula>
    </cfRule>
  </conditionalFormatting>
  <conditionalFormatting sqref="R13">
    <cfRule type="cellIs" dxfId="6904" priority="899" operator="equal">
      <formula>"YES"</formula>
    </cfRule>
  </conditionalFormatting>
  <conditionalFormatting sqref="R13">
    <cfRule type="cellIs" dxfId="6903" priority="898" operator="equal">
      <formula>"YES"</formula>
    </cfRule>
  </conditionalFormatting>
  <conditionalFormatting sqref="R13">
    <cfRule type="expression" dxfId="6902" priority="895">
      <formula>$K13="YES"</formula>
    </cfRule>
    <cfRule type="expression" dxfId="6901" priority="896">
      <formula>$D13="YES"</formula>
    </cfRule>
    <cfRule type="expression" dxfId="6900" priority="897">
      <formula>$B13="NO"</formula>
    </cfRule>
  </conditionalFormatting>
  <conditionalFormatting sqref="AD13">
    <cfRule type="cellIs" dxfId="6899" priority="880" operator="equal">
      <formula>"Incomplete"</formula>
    </cfRule>
    <cfRule type="cellIs" dxfId="6898" priority="882" operator="equal">
      <formula>"Complete"</formula>
    </cfRule>
  </conditionalFormatting>
  <conditionalFormatting sqref="AD13">
    <cfRule type="expression" dxfId="6897" priority="879">
      <formula>$Y13="NO"</formula>
    </cfRule>
    <cfRule type="expression" dxfId="6896" priority="881">
      <formula>$B13="NO"</formula>
    </cfRule>
  </conditionalFormatting>
  <conditionalFormatting sqref="Y13">
    <cfRule type="cellIs" dxfId="6895" priority="888" operator="equal">
      <formula>"YES"</formula>
    </cfRule>
  </conditionalFormatting>
  <conditionalFormatting sqref="Y13">
    <cfRule type="cellIs" dxfId="6894" priority="887" operator="equal">
      <formula>"YES"</formula>
    </cfRule>
  </conditionalFormatting>
  <conditionalFormatting sqref="Y13">
    <cfRule type="expression" dxfId="6893" priority="883">
      <formula>$K13="YES"</formula>
    </cfRule>
    <cfRule type="expression" dxfId="6892" priority="884">
      <formula>$R13="YES"</formula>
    </cfRule>
    <cfRule type="expression" dxfId="6891" priority="885">
      <formula>$D13="YES"</formula>
    </cfRule>
    <cfRule type="expression" dxfId="6890" priority="886">
      <formula>$B13="NO"</formula>
    </cfRule>
  </conditionalFormatting>
  <conditionalFormatting sqref="S13:V13 S16:V27">
    <cfRule type="expression" dxfId="6889" priority="863">
      <formula>$B13="NO"</formula>
    </cfRule>
    <cfRule type="expression" dxfId="6888" priority="893">
      <formula>$R13="NO"</formula>
    </cfRule>
  </conditionalFormatting>
  <conditionalFormatting sqref="Z13:AC13 Z16:AC27">
    <cfRule type="expression" dxfId="6887" priority="860">
      <formula>$B13="NO"</formula>
    </cfRule>
    <cfRule type="expression" dxfId="6886" priority="878">
      <formula>$Y13="NO"</formula>
    </cfRule>
  </conditionalFormatting>
  <conditionalFormatting sqref="E13:H13">
    <cfRule type="expression" dxfId="6885" priority="859">
      <formula>$D13="NO"</formula>
    </cfRule>
  </conditionalFormatting>
  <conditionalFormatting sqref="E13:G13">
    <cfRule type="expression" dxfId="6884" priority="857">
      <formula>$B13="NO"</formula>
    </cfRule>
  </conditionalFormatting>
  <conditionalFormatting sqref="L13:O13 L16:O27">
    <cfRule type="expression" dxfId="6883" priority="851">
      <formula>$B13="NO"</formula>
    </cfRule>
    <cfRule type="expression" dxfId="6882" priority="907">
      <formula>$K13="NO"</formula>
    </cfRule>
  </conditionalFormatting>
  <conditionalFormatting sqref="B28:B71">
    <cfRule type="cellIs" dxfId="6881" priority="694" operator="equal">
      <formula>"YES"</formula>
    </cfRule>
  </conditionalFormatting>
  <conditionalFormatting sqref="B14">
    <cfRule type="cellIs" dxfId="6880" priority="216" operator="equal">
      <formula>"YES"</formula>
    </cfRule>
  </conditionalFormatting>
  <conditionalFormatting sqref="C14">
    <cfRule type="expression" priority="217" stopIfTrue="1">
      <formula>AND(ISBLANK(#REF!),ISBLANK(#REF!))</formula>
    </cfRule>
    <cfRule type="expression" dxfId="6879" priority="218">
      <formula>OR(AND(NOT(ISBLANK(#REF!)),#REF!&lt;&gt;E14),AND(NOT(ISBLANK(#REF!)),#REF!&lt;&gt;G14))</formula>
    </cfRule>
    <cfRule type="expression" dxfId="6878" priority="219">
      <formula>OR(E14=350, E14=300,E14=200,E14=100)</formula>
    </cfRule>
    <cfRule type="expression" dxfId="6877" priority="220">
      <formula>OR(#REF!=E14,G14=#REF!)</formula>
    </cfRule>
  </conditionalFormatting>
  <conditionalFormatting sqref="I14">
    <cfRule type="expression" dxfId="6876" priority="214">
      <formula>$D14="NO"</formula>
    </cfRule>
  </conditionalFormatting>
  <conditionalFormatting sqref="I14">
    <cfRule type="cellIs" dxfId="6875" priority="211" operator="equal">
      <formula>"Incomplete"</formula>
    </cfRule>
    <cfRule type="expression" dxfId="6874" priority="213">
      <formula>$D14="NO"</formula>
    </cfRule>
    <cfRule type="cellIs" dxfId="6873" priority="215" operator="equal">
      <formula>"Complete"</formula>
    </cfRule>
  </conditionalFormatting>
  <conditionalFormatting sqref="I14">
    <cfRule type="expression" dxfId="6872" priority="212">
      <formula>$B14="NO"</formula>
    </cfRule>
  </conditionalFormatting>
  <conditionalFormatting sqref="C14">
    <cfRule type="expression" dxfId="6871" priority="210">
      <formula>I14="Incomplete"</formula>
    </cfRule>
  </conditionalFormatting>
  <conditionalFormatting sqref="J14">
    <cfRule type="expression" priority="206" stopIfTrue="1">
      <formula>AND(ISBLANK(#REF!),ISBLANK(#REF!))</formula>
    </cfRule>
    <cfRule type="expression" dxfId="6870" priority="207">
      <formula>OR(AND(NOT(ISBLANK(#REF!)),#REF!&lt;&gt;L14),AND(NOT(ISBLANK(#REF!)),#REF!&lt;&gt;N14))</formula>
    </cfRule>
    <cfRule type="expression" dxfId="6869" priority="208">
      <formula>OR(L14=350, L14=300,L14=200,L14=100)</formula>
    </cfRule>
    <cfRule type="expression" dxfId="6868" priority="209">
      <formula>OR(#REF!=L14,N14=#REF!)</formula>
    </cfRule>
  </conditionalFormatting>
  <conditionalFormatting sqref="J14">
    <cfRule type="expression" dxfId="6867" priority="205">
      <formula>P14="Incomplete"</formula>
    </cfRule>
  </conditionalFormatting>
  <conditionalFormatting sqref="Q14">
    <cfRule type="expression" priority="201" stopIfTrue="1">
      <formula>AND(ISBLANK(#REF!),ISBLANK(#REF!))</formula>
    </cfRule>
    <cfRule type="expression" dxfId="6866" priority="202">
      <formula>OR(AND(NOT(ISBLANK(#REF!)),#REF!&lt;&gt;S14),AND(NOT(ISBLANK(#REF!)),#REF!&lt;&gt;U14))</formula>
    </cfRule>
    <cfRule type="expression" dxfId="6865" priority="203">
      <formula>OR(S14=350, S14=300,S14=200,S14=100)</formula>
    </cfRule>
    <cfRule type="expression" dxfId="6864" priority="204">
      <formula>OR(#REF!=S14,U14=#REF!)</formula>
    </cfRule>
  </conditionalFormatting>
  <conditionalFormatting sqref="Q14">
    <cfRule type="expression" dxfId="6863" priority="200">
      <formula>W14="Incomplete"</formula>
    </cfRule>
  </conditionalFormatting>
  <conditionalFormatting sqref="X14">
    <cfRule type="expression" priority="196" stopIfTrue="1">
      <formula>AND(ISBLANK(#REF!),ISBLANK(#REF!))</formula>
    </cfRule>
    <cfRule type="expression" dxfId="6862" priority="197">
      <formula>OR(AND(NOT(ISBLANK(#REF!)),#REF!&lt;&gt;Z14),AND(NOT(ISBLANK(#REF!)),#REF!&lt;&gt;AB14))</formula>
    </cfRule>
    <cfRule type="expression" dxfId="6861" priority="198">
      <formula>OR(Z14=350, Z14=300,Z14=200,Z14=100)</formula>
    </cfRule>
    <cfRule type="expression" dxfId="6860" priority="199">
      <formula>OR(#REF!=Z14,AB14=#REF!)</formula>
    </cfRule>
  </conditionalFormatting>
  <conditionalFormatting sqref="X14">
    <cfRule type="expression" dxfId="6859" priority="195">
      <formula>AD14="Incomplete"</formula>
    </cfRule>
  </conditionalFormatting>
  <conditionalFormatting sqref="D14">
    <cfRule type="cellIs" dxfId="6858" priority="194" operator="equal">
      <formula>"YES"</formula>
    </cfRule>
  </conditionalFormatting>
  <conditionalFormatting sqref="D14">
    <cfRule type="expression" dxfId="6857" priority="193">
      <formula>$B14="NO"</formula>
    </cfRule>
  </conditionalFormatting>
  <conditionalFormatting sqref="K14">
    <cfRule type="cellIs" dxfId="6856" priority="192" operator="equal">
      <formula>"YES"</formula>
    </cfRule>
  </conditionalFormatting>
  <conditionalFormatting sqref="P14">
    <cfRule type="expression" dxfId="6855" priority="185">
      <formula>$K14="NO"</formula>
    </cfRule>
    <cfRule type="cellIs" dxfId="6854" priority="189" operator="equal">
      <formula>"Incomplete"</formula>
    </cfRule>
    <cfRule type="cellIs" dxfId="6853" priority="191" operator="equal">
      <formula>"Complete"</formula>
    </cfRule>
  </conditionalFormatting>
  <conditionalFormatting sqref="P14">
    <cfRule type="expression" dxfId="6852" priority="190">
      <formula>$B14="NO"</formula>
    </cfRule>
  </conditionalFormatting>
  <conditionalFormatting sqref="K14">
    <cfRule type="cellIs" dxfId="6851" priority="188" operator="equal">
      <formula>"YES"</formula>
    </cfRule>
  </conditionalFormatting>
  <conditionalFormatting sqref="K14">
    <cfRule type="expression" dxfId="6850" priority="186">
      <formula>$D14="YES"</formula>
    </cfRule>
    <cfRule type="expression" dxfId="6849" priority="187">
      <formula>$B14="NO"</formula>
    </cfRule>
  </conditionalFormatting>
  <conditionalFormatting sqref="W14">
    <cfRule type="cellIs" dxfId="6848" priority="181" operator="equal">
      <formula>"Incomplete"</formula>
    </cfRule>
    <cfRule type="cellIs" dxfId="6847" priority="183" operator="equal">
      <formula>"Complete"</formula>
    </cfRule>
  </conditionalFormatting>
  <conditionalFormatting sqref="W14">
    <cfRule type="expression" dxfId="6846" priority="175">
      <formula>$R14="NO"</formula>
    </cfRule>
    <cfRule type="expression" dxfId="6845" priority="182">
      <formula>$B14="NO"</formula>
    </cfRule>
  </conditionalFormatting>
  <conditionalFormatting sqref="R14">
    <cfRule type="cellIs" dxfId="6844" priority="180" operator="equal">
      <formula>"YES"</formula>
    </cfRule>
  </conditionalFormatting>
  <conditionalFormatting sqref="R14">
    <cfRule type="cellIs" dxfId="6843" priority="179" operator="equal">
      <formula>"YES"</formula>
    </cfRule>
  </conditionalFormatting>
  <conditionalFormatting sqref="R14">
    <cfRule type="expression" dxfId="6842" priority="176">
      <formula>$K14="YES"</formula>
    </cfRule>
    <cfRule type="expression" dxfId="6841" priority="177">
      <formula>$D14="YES"</formula>
    </cfRule>
    <cfRule type="expression" dxfId="6840" priority="178">
      <formula>$B14="NO"</formula>
    </cfRule>
  </conditionalFormatting>
  <conditionalFormatting sqref="AD14">
    <cfRule type="cellIs" dxfId="6839" priority="165" operator="equal">
      <formula>"Incomplete"</formula>
    </cfRule>
    <cfRule type="cellIs" dxfId="6838" priority="167" operator="equal">
      <formula>"Complete"</formula>
    </cfRule>
  </conditionalFormatting>
  <conditionalFormatting sqref="AD14">
    <cfRule type="expression" dxfId="6837" priority="164">
      <formula>$Y14="NO"</formula>
    </cfRule>
    <cfRule type="expression" dxfId="6836" priority="166">
      <formula>$B14="NO"</formula>
    </cfRule>
  </conditionalFormatting>
  <conditionalFormatting sqref="Y14">
    <cfRule type="cellIs" dxfId="6835" priority="173" operator="equal">
      <formula>"YES"</formula>
    </cfRule>
  </conditionalFormatting>
  <conditionalFormatting sqref="Y14">
    <cfRule type="cellIs" dxfId="6834" priority="172" operator="equal">
      <formula>"YES"</formula>
    </cfRule>
  </conditionalFormatting>
  <conditionalFormatting sqref="Y14">
    <cfRule type="expression" dxfId="6833" priority="168">
      <formula>$K14="YES"</formula>
    </cfRule>
    <cfRule type="expression" dxfId="6832" priority="169">
      <formula>$R14="YES"</formula>
    </cfRule>
    <cfRule type="expression" dxfId="6831" priority="170">
      <formula>$D14="YES"</formula>
    </cfRule>
    <cfRule type="expression" dxfId="6830" priority="171">
      <formula>$B14="NO"</formula>
    </cfRule>
  </conditionalFormatting>
  <conditionalFormatting sqref="S14:V14">
    <cfRule type="expression" dxfId="6829" priority="161">
      <formula>$B14="NO"</formula>
    </cfRule>
    <cfRule type="expression" dxfId="6828" priority="174">
      <formula>$R14="NO"</formula>
    </cfRule>
  </conditionalFormatting>
  <conditionalFormatting sqref="Z14:AC14">
    <cfRule type="expression" dxfId="6827" priority="159">
      <formula>$B14="NO"</formula>
    </cfRule>
    <cfRule type="expression" dxfId="6826" priority="163">
      <formula>$Y14="NO"</formula>
    </cfRule>
  </conditionalFormatting>
  <conditionalFormatting sqref="E14:H14">
    <cfRule type="expression" dxfId="6825" priority="158">
      <formula>$D14="NO"</formula>
    </cfRule>
  </conditionalFormatting>
  <conditionalFormatting sqref="E14:G14">
    <cfRule type="expression" dxfId="6824" priority="156">
      <formula>$B14="NO"</formula>
    </cfRule>
  </conditionalFormatting>
  <conditionalFormatting sqref="L14:O14">
    <cfRule type="expression" dxfId="6823" priority="153">
      <formula>$B14="NO"</formula>
    </cfRule>
    <cfRule type="expression" dxfId="6822" priority="184">
      <formula>$K14="NO"</formula>
    </cfRule>
  </conditionalFormatting>
  <conditionalFormatting sqref="B15">
    <cfRule type="cellIs" dxfId="6821" priority="143" operator="equal">
      <formula>"YES"</formula>
    </cfRule>
  </conditionalFormatting>
  <conditionalFormatting sqref="C15">
    <cfRule type="expression" priority="144" stopIfTrue="1">
      <formula>AND(ISBLANK(#REF!),ISBLANK(#REF!))</formula>
    </cfRule>
    <cfRule type="expression" dxfId="6820" priority="145">
      <formula>OR(AND(NOT(ISBLANK(#REF!)),#REF!&lt;&gt;E15),AND(NOT(ISBLANK(#REF!)),#REF!&lt;&gt;G15))</formula>
    </cfRule>
    <cfRule type="expression" dxfId="6819" priority="146">
      <formula>OR(E15=350, E15=300,E15=200,E15=100)</formula>
    </cfRule>
    <cfRule type="expression" dxfId="6818" priority="147">
      <formula>OR(#REF!=E15,G15=#REF!)</formula>
    </cfRule>
  </conditionalFormatting>
  <conditionalFormatting sqref="I15">
    <cfRule type="expression" dxfId="6817" priority="141">
      <formula>$D15="NO"</formula>
    </cfRule>
  </conditionalFormatting>
  <conditionalFormatting sqref="I15">
    <cfRule type="cellIs" dxfId="6816" priority="138" operator="equal">
      <formula>"Incomplete"</formula>
    </cfRule>
    <cfRule type="expression" dxfId="6815" priority="140">
      <formula>$D15="NO"</formula>
    </cfRule>
    <cfRule type="cellIs" dxfId="6814" priority="142" operator="equal">
      <formula>"Complete"</formula>
    </cfRule>
  </conditionalFormatting>
  <conditionalFormatting sqref="I15">
    <cfRule type="expression" dxfId="6813" priority="139">
      <formula>$B15="NO"</formula>
    </cfRule>
  </conditionalFormatting>
  <conditionalFormatting sqref="C15">
    <cfRule type="expression" dxfId="6812" priority="137">
      <formula>I15="Incomplete"</formula>
    </cfRule>
  </conditionalFormatting>
  <conditionalFormatting sqref="J15">
    <cfRule type="expression" priority="133" stopIfTrue="1">
      <formula>AND(ISBLANK(#REF!),ISBLANK(#REF!))</formula>
    </cfRule>
    <cfRule type="expression" dxfId="6811" priority="134">
      <formula>OR(AND(NOT(ISBLANK(#REF!)),#REF!&lt;&gt;L15),AND(NOT(ISBLANK(#REF!)),#REF!&lt;&gt;N15))</formula>
    </cfRule>
    <cfRule type="expression" dxfId="6810" priority="135">
      <formula>OR(L15=350, L15=300,L15=200,L15=100)</formula>
    </cfRule>
    <cfRule type="expression" dxfId="6809" priority="136">
      <formula>OR(#REF!=L15,N15=#REF!)</formula>
    </cfRule>
  </conditionalFormatting>
  <conditionalFormatting sqref="J15">
    <cfRule type="expression" dxfId="6808" priority="132">
      <formula>P15="Incomplete"</formula>
    </cfRule>
  </conditionalFormatting>
  <conditionalFormatting sqref="Q15">
    <cfRule type="expression" priority="128" stopIfTrue="1">
      <formula>AND(ISBLANK(#REF!),ISBLANK(#REF!))</formula>
    </cfRule>
    <cfRule type="expression" dxfId="6807" priority="129">
      <formula>OR(AND(NOT(ISBLANK(#REF!)),#REF!&lt;&gt;S15),AND(NOT(ISBLANK(#REF!)),#REF!&lt;&gt;U15))</formula>
    </cfRule>
    <cfRule type="expression" dxfId="6806" priority="130">
      <formula>OR(S15=350, S15=300,S15=200,S15=100)</formula>
    </cfRule>
    <cfRule type="expression" dxfId="6805" priority="131">
      <formula>OR(#REF!=S15,U15=#REF!)</formula>
    </cfRule>
  </conditionalFormatting>
  <conditionalFormatting sqref="Q15">
    <cfRule type="expression" dxfId="6804" priority="127">
      <formula>W15="Incomplete"</formula>
    </cfRule>
  </conditionalFormatting>
  <conditionalFormatting sqref="X15">
    <cfRule type="expression" priority="123" stopIfTrue="1">
      <formula>AND(ISBLANK(#REF!),ISBLANK(#REF!))</formula>
    </cfRule>
    <cfRule type="expression" dxfId="6803" priority="124">
      <formula>OR(AND(NOT(ISBLANK(#REF!)),#REF!&lt;&gt;Z15),AND(NOT(ISBLANK(#REF!)),#REF!&lt;&gt;AB15))</formula>
    </cfRule>
    <cfRule type="expression" dxfId="6802" priority="125">
      <formula>OR(Z15=350, Z15=300,Z15=200,Z15=100)</formula>
    </cfRule>
    <cfRule type="expression" dxfId="6801" priority="126">
      <formula>OR(#REF!=Z15,AB15=#REF!)</formula>
    </cfRule>
  </conditionalFormatting>
  <conditionalFormatting sqref="X15">
    <cfRule type="expression" dxfId="6800" priority="122">
      <formula>AD15="Incomplete"</formula>
    </cfRule>
  </conditionalFormatting>
  <conditionalFormatting sqref="D15">
    <cfRule type="cellIs" dxfId="6799" priority="121" operator="equal">
      <formula>"YES"</formula>
    </cfRule>
  </conditionalFormatting>
  <conditionalFormatting sqref="D15">
    <cfRule type="expression" dxfId="6798" priority="120">
      <formula>$B15="NO"</formula>
    </cfRule>
  </conditionalFormatting>
  <conditionalFormatting sqref="K15">
    <cfRule type="cellIs" dxfId="6797" priority="119" operator="equal">
      <formula>"YES"</formula>
    </cfRule>
  </conditionalFormatting>
  <conditionalFormatting sqref="P15">
    <cfRule type="expression" dxfId="6796" priority="112">
      <formula>$K15="NO"</formula>
    </cfRule>
    <cfRule type="cellIs" dxfId="6795" priority="116" operator="equal">
      <formula>"Incomplete"</formula>
    </cfRule>
    <cfRule type="cellIs" dxfId="6794" priority="118" operator="equal">
      <formula>"Complete"</formula>
    </cfRule>
  </conditionalFormatting>
  <conditionalFormatting sqref="P15">
    <cfRule type="expression" dxfId="6793" priority="117">
      <formula>$B15="NO"</formula>
    </cfRule>
  </conditionalFormatting>
  <conditionalFormatting sqref="K15">
    <cfRule type="cellIs" dxfId="6792" priority="115" operator="equal">
      <formula>"YES"</formula>
    </cfRule>
  </conditionalFormatting>
  <conditionalFormatting sqref="K15">
    <cfRule type="expression" dxfId="6791" priority="113">
      <formula>$D15="YES"</formula>
    </cfRule>
    <cfRule type="expression" dxfId="6790" priority="114">
      <formula>$B15="NO"</formula>
    </cfRule>
  </conditionalFormatting>
  <conditionalFormatting sqref="W15">
    <cfRule type="cellIs" dxfId="6789" priority="108" operator="equal">
      <formula>"Incomplete"</formula>
    </cfRule>
    <cfRule type="cellIs" dxfId="6788" priority="110" operator="equal">
      <formula>"Complete"</formula>
    </cfRule>
  </conditionalFormatting>
  <conditionalFormatting sqref="W15">
    <cfRule type="expression" dxfId="6787" priority="102">
      <formula>$R15="NO"</formula>
    </cfRule>
    <cfRule type="expression" dxfId="6786" priority="109">
      <formula>$B15="NO"</formula>
    </cfRule>
  </conditionalFormatting>
  <conditionalFormatting sqref="R15">
    <cfRule type="cellIs" dxfId="6785" priority="107" operator="equal">
      <formula>"YES"</formula>
    </cfRule>
  </conditionalFormatting>
  <conditionalFormatting sqref="R15">
    <cfRule type="cellIs" dxfId="6784" priority="106" operator="equal">
      <formula>"YES"</formula>
    </cfRule>
  </conditionalFormatting>
  <conditionalFormatting sqref="R15">
    <cfRule type="expression" dxfId="6783" priority="103">
      <formula>$K15="YES"</formula>
    </cfRule>
    <cfRule type="expression" dxfId="6782" priority="104">
      <formula>$D15="YES"</formula>
    </cfRule>
    <cfRule type="expression" dxfId="6781" priority="105">
      <formula>$B15="NO"</formula>
    </cfRule>
  </conditionalFormatting>
  <conditionalFormatting sqref="AD15">
    <cfRule type="cellIs" dxfId="6780" priority="92" operator="equal">
      <formula>"Incomplete"</formula>
    </cfRule>
    <cfRule type="cellIs" dxfId="6779" priority="94" operator="equal">
      <formula>"Complete"</formula>
    </cfRule>
  </conditionalFormatting>
  <conditionalFormatting sqref="AD15">
    <cfRule type="expression" dxfId="6778" priority="91">
      <formula>$Y15="NO"</formula>
    </cfRule>
    <cfRule type="expression" dxfId="6777" priority="93">
      <formula>$B15="NO"</formula>
    </cfRule>
  </conditionalFormatting>
  <conditionalFormatting sqref="Y15">
    <cfRule type="cellIs" dxfId="6776" priority="100" operator="equal">
      <formula>"YES"</formula>
    </cfRule>
  </conditionalFormatting>
  <conditionalFormatting sqref="Y15">
    <cfRule type="cellIs" dxfId="6775" priority="99" operator="equal">
      <formula>"YES"</formula>
    </cfRule>
  </conditionalFormatting>
  <conditionalFormatting sqref="Y15">
    <cfRule type="expression" dxfId="6774" priority="95">
      <formula>$K15="YES"</formula>
    </cfRule>
    <cfRule type="expression" dxfId="6773" priority="96">
      <formula>$R15="YES"</formula>
    </cfRule>
    <cfRule type="expression" dxfId="6772" priority="97">
      <formula>$D15="YES"</formula>
    </cfRule>
    <cfRule type="expression" dxfId="6771" priority="98">
      <formula>$B15="NO"</formula>
    </cfRule>
  </conditionalFormatting>
  <conditionalFormatting sqref="S15:V15">
    <cfRule type="expression" dxfId="6770" priority="88">
      <formula>$B15="NO"</formula>
    </cfRule>
    <cfRule type="expression" dxfId="6769" priority="101">
      <formula>$R15="NO"</formula>
    </cfRule>
  </conditionalFormatting>
  <conditionalFormatting sqref="Z15:AC15">
    <cfRule type="expression" dxfId="6768" priority="86">
      <formula>$B15="NO"</formula>
    </cfRule>
    <cfRule type="expression" dxfId="6767" priority="90">
      <formula>$Y15="NO"</formula>
    </cfRule>
  </conditionalFormatting>
  <conditionalFormatting sqref="E15:H15">
    <cfRule type="expression" dxfId="6766" priority="85">
      <formula>$D15="NO"</formula>
    </cfRule>
  </conditionalFormatting>
  <conditionalFormatting sqref="E15:G15">
    <cfRule type="expression" dxfId="6765" priority="83">
      <formula>$B15="NO"</formula>
    </cfRule>
  </conditionalFormatting>
  <conditionalFormatting sqref="L15:O15">
    <cfRule type="expression" dxfId="6764" priority="80">
      <formula>$B15="NO"</formula>
    </cfRule>
    <cfRule type="expression" dxfId="6763" priority="111">
      <formula>$K15="NO"</formula>
    </cfRule>
  </conditionalFormatting>
  <conditionalFormatting sqref="B16:B27">
    <cfRule type="cellIs" dxfId="6762" priority="70" operator="equal">
      <formula>"YES"</formula>
    </cfRule>
  </conditionalFormatting>
  <conditionalFormatting sqref="C16:C27">
    <cfRule type="expression" priority="71" stopIfTrue="1">
      <formula>AND(ISBLANK(#REF!),ISBLANK(#REF!))</formula>
    </cfRule>
    <cfRule type="expression" dxfId="6761" priority="72">
      <formula>OR(AND(NOT(ISBLANK(#REF!)),#REF!&lt;&gt;E16),AND(NOT(ISBLANK(#REF!)),#REF!&lt;&gt;G16))</formula>
    </cfRule>
    <cfRule type="expression" dxfId="6760" priority="73">
      <formula>OR(E16=350, E16=300,E16=200,E16=100)</formula>
    </cfRule>
    <cfRule type="expression" dxfId="6759" priority="74">
      <formula>OR(#REF!=E16,G16=#REF!)</formula>
    </cfRule>
  </conditionalFormatting>
  <conditionalFormatting sqref="I16:I27">
    <cfRule type="expression" dxfId="6758" priority="68">
      <formula>$D16="NO"</formula>
    </cfRule>
  </conditionalFormatting>
  <conditionalFormatting sqref="I16:I27">
    <cfRule type="cellIs" dxfId="6757" priority="65" operator="equal">
      <formula>"Incomplete"</formula>
    </cfRule>
    <cfRule type="expression" dxfId="6756" priority="67">
      <formula>$D16="NO"</formula>
    </cfRule>
    <cfRule type="cellIs" dxfId="6755" priority="69" operator="equal">
      <formula>"Complete"</formula>
    </cfRule>
  </conditionalFormatting>
  <conditionalFormatting sqref="I16:I27">
    <cfRule type="expression" dxfId="6754" priority="66">
      <formula>$B16="NO"</formula>
    </cfRule>
  </conditionalFormatting>
  <conditionalFormatting sqref="J16:J27">
    <cfRule type="expression" priority="60" stopIfTrue="1">
      <formula>AND(ISBLANK(#REF!),ISBLANK(#REF!))</formula>
    </cfRule>
    <cfRule type="expression" dxfId="6753" priority="61">
      <formula>OR(AND(NOT(ISBLANK(#REF!)),#REF!&lt;&gt;L16),AND(NOT(ISBLANK(#REF!)),#REF!&lt;&gt;N16))</formula>
    </cfRule>
    <cfRule type="expression" dxfId="6752" priority="62">
      <formula>OR(L16=350, L16=300,L16=200,L16=100)</formula>
    </cfRule>
    <cfRule type="expression" dxfId="6751" priority="63">
      <formula>OR(#REF!=L16,N16=#REF!)</formula>
    </cfRule>
  </conditionalFormatting>
  <conditionalFormatting sqref="J16:J27">
    <cfRule type="expression" dxfId="6750" priority="59">
      <formula>P16="Incomplete"</formula>
    </cfRule>
  </conditionalFormatting>
  <conditionalFormatting sqref="Q16:Q27">
    <cfRule type="expression" priority="55" stopIfTrue="1">
      <formula>AND(ISBLANK(#REF!),ISBLANK(#REF!))</formula>
    </cfRule>
    <cfRule type="expression" dxfId="6749" priority="56">
      <formula>OR(AND(NOT(ISBLANK(#REF!)),#REF!&lt;&gt;S16),AND(NOT(ISBLANK(#REF!)),#REF!&lt;&gt;U16))</formula>
    </cfRule>
    <cfRule type="expression" dxfId="6748" priority="57">
      <formula>OR(S16=350, S16=300,S16=200,S16=100)</formula>
    </cfRule>
    <cfRule type="expression" dxfId="6747" priority="58">
      <formula>OR(#REF!=S16,U16=#REF!)</formula>
    </cfRule>
  </conditionalFormatting>
  <conditionalFormatting sqref="Q16:Q27">
    <cfRule type="expression" dxfId="6746" priority="54">
      <formula>W16="Incomplete"</formula>
    </cfRule>
  </conditionalFormatting>
  <conditionalFormatting sqref="X16:X27">
    <cfRule type="expression" priority="50" stopIfTrue="1">
      <formula>AND(ISBLANK(#REF!),ISBLANK(#REF!))</formula>
    </cfRule>
    <cfRule type="expression" dxfId="6745" priority="51">
      <formula>OR(AND(NOT(ISBLANK(#REF!)),#REF!&lt;&gt;Z16),AND(NOT(ISBLANK(#REF!)),#REF!&lt;&gt;AB16))</formula>
    </cfRule>
    <cfRule type="expression" dxfId="6744" priority="52">
      <formula>OR(Z16=350, Z16=300,Z16=200,Z16=100)</formula>
    </cfRule>
    <cfRule type="expression" dxfId="6743" priority="53">
      <formula>OR(#REF!=Z16,AB16=#REF!)</formula>
    </cfRule>
  </conditionalFormatting>
  <conditionalFormatting sqref="X16:X27">
    <cfRule type="expression" dxfId="6742" priority="49">
      <formula>AD16="Incomplete"</formula>
    </cfRule>
  </conditionalFormatting>
  <conditionalFormatting sqref="D16:D27">
    <cfRule type="cellIs" dxfId="6741" priority="48" operator="equal">
      <formula>"YES"</formula>
    </cfRule>
  </conditionalFormatting>
  <conditionalFormatting sqref="D16:D27">
    <cfRule type="expression" dxfId="6740" priority="47">
      <formula>$B16="NO"</formula>
    </cfRule>
  </conditionalFormatting>
  <conditionalFormatting sqref="K16:K27">
    <cfRule type="cellIs" dxfId="6739" priority="46" operator="equal">
      <formula>"YES"</formula>
    </cfRule>
  </conditionalFormatting>
  <conditionalFormatting sqref="P16:P27">
    <cfRule type="expression" dxfId="6738" priority="39">
      <formula>$K16="NO"</formula>
    </cfRule>
    <cfRule type="cellIs" dxfId="6737" priority="43" operator="equal">
      <formula>"Incomplete"</formula>
    </cfRule>
    <cfRule type="cellIs" dxfId="6736" priority="45" operator="equal">
      <formula>"Complete"</formula>
    </cfRule>
  </conditionalFormatting>
  <conditionalFormatting sqref="P16:P27">
    <cfRule type="expression" dxfId="6735" priority="44">
      <formula>$B16="NO"</formula>
    </cfRule>
  </conditionalFormatting>
  <conditionalFormatting sqref="K16:K27">
    <cfRule type="cellIs" dxfId="6734" priority="42" operator="equal">
      <formula>"YES"</formula>
    </cfRule>
  </conditionalFormatting>
  <conditionalFormatting sqref="K16:K27">
    <cfRule type="expression" dxfId="6733" priority="40">
      <formula>$D16="YES"</formula>
    </cfRule>
    <cfRule type="expression" dxfId="6732" priority="41">
      <formula>$B16="NO"</formula>
    </cfRule>
  </conditionalFormatting>
  <conditionalFormatting sqref="W16:W27">
    <cfRule type="cellIs" dxfId="6731" priority="35" operator="equal">
      <formula>"Incomplete"</formula>
    </cfRule>
    <cfRule type="cellIs" dxfId="6730" priority="37" operator="equal">
      <formula>"Complete"</formula>
    </cfRule>
  </conditionalFormatting>
  <conditionalFormatting sqref="R16:R27">
    <cfRule type="cellIs" dxfId="6729" priority="34" operator="equal">
      <formula>"YES"</formula>
    </cfRule>
  </conditionalFormatting>
  <conditionalFormatting sqref="R16:R27">
    <cfRule type="cellIs" dxfId="6728" priority="33" operator="equal">
      <formula>"YES"</formula>
    </cfRule>
  </conditionalFormatting>
  <conditionalFormatting sqref="AD16:AD27">
    <cfRule type="cellIs" dxfId="6727" priority="19" operator="equal">
      <formula>"Incomplete"</formula>
    </cfRule>
    <cfRule type="cellIs" dxfId="6726" priority="21" operator="equal">
      <formula>"Complete"</formula>
    </cfRule>
  </conditionalFormatting>
  <conditionalFormatting sqref="Y16:Y27">
    <cfRule type="cellIs" dxfId="6725" priority="27" operator="equal">
      <formula>"YES"</formula>
    </cfRule>
  </conditionalFormatting>
  <conditionalFormatting sqref="Y16:Y27">
    <cfRule type="cellIs" dxfId="6724" priority="26" operator="equal">
      <formula>"YES"</formula>
    </cfRule>
  </conditionalFormatting>
  <conditionalFormatting sqref="E16:G27">
    <cfRule type="expression" dxfId="6723" priority="10">
      <formula>$B16="NO"</formula>
    </cfRule>
  </conditionalFormatting>
  <conditionalFormatting sqref="C27">
    <cfRule type="expression" dxfId="6722" priority="12504">
      <formula>#REF!="Incomplete"</formula>
    </cfRule>
  </conditionalFormatting>
  <dataValidations xWindow="365" yWindow="595" count="1">
    <dataValidation showInputMessage="1" showErrorMessage="1" sqref="J13:J27 C13:C27 X13:X27 Q13:Q27" xr:uid="{771719E6-4C94-427A-B8B7-30BF02110CF2}"/>
  </dataValidations>
  <pageMargins left="0.7" right="0.7" top="0.75" bottom="0.75" header="0.3" footer="0.3"/>
  <pageSetup paperSize="3" scale="6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932" id="{2D887DB2-FED3-422F-B3C3-D846054318C5}">
            <xm:f>Z13&lt;&gt;'Geometry STD'!O6</xm:f>
            <x14:dxf>
              <font>
                <color theme="0"/>
              </font>
              <fill>
                <patternFill>
                  <bgColor rgb="FFFF0000"/>
                </patternFill>
              </fill>
            </x14:dxf>
          </x14:cfRule>
          <xm:sqref>Z13:AB23</xm:sqref>
        </x14:conditionalFormatting>
        <x14:conditionalFormatting xmlns:xm="http://schemas.microsoft.com/office/excel/2006/main">
          <x14:cfRule type="expression" priority="3162" id="{2D887DB2-FED3-422F-B3C3-D846054318C5}">
            <xm:f>E13&lt;&gt;'Geometry STD'!C6</xm:f>
            <x14:dxf>
              <font>
                <color theme="0"/>
              </font>
              <fill>
                <patternFill>
                  <bgColor rgb="FFFF0000"/>
                </patternFill>
              </fill>
            </x14:dxf>
          </x14:cfRule>
          <xm:sqref>E13:G23</xm:sqref>
        </x14:conditionalFormatting>
        <x14:conditionalFormatting xmlns:xm="http://schemas.microsoft.com/office/excel/2006/main">
          <x14:cfRule type="expression" priority="3185" id="{2D887DB2-FED3-422F-B3C3-D846054318C5}">
            <xm:f>L13&lt;&gt;'Geometry STD'!G6</xm:f>
            <x14:dxf>
              <font>
                <color theme="0"/>
              </font>
              <fill>
                <patternFill>
                  <bgColor rgb="FFFF0000"/>
                </patternFill>
              </fill>
            </x14:dxf>
          </x14:cfRule>
          <xm:sqref>L13:N23</xm:sqref>
        </x14:conditionalFormatting>
        <x14:conditionalFormatting xmlns:xm="http://schemas.microsoft.com/office/excel/2006/main">
          <x14:cfRule type="expression" priority="3189" id="{2D887DB2-FED3-422F-B3C3-D846054318C5}">
            <xm:f>S13&lt;&gt;'Geometry STD'!K6</xm:f>
            <x14:dxf>
              <font>
                <color theme="0"/>
              </font>
              <fill>
                <patternFill>
                  <bgColor rgb="FFFF0000"/>
                </patternFill>
              </fill>
            </x14:dxf>
          </x14:cfRule>
          <xm:sqref>S13:U23</xm:sqref>
        </x14:conditionalFormatting>
        <x14:conditionalFormatting xmlns:xm="http://schemas.microsoft.com/office/excel/2006/main">
          <x14:cfRule type="expression" priority="12506" id="{2D887DB2-FED3-422F-B3C3-D846054318C5}">
            <xm:f>Z27&lt;&gt;'Geometry STD'!O15</xm:f>
            <x14:dxf>
              <font>
                <color theme="0"/>
              </font>
              <fill>
                <patternFill>
                  <bgColor rgb="FFFF0000"/>
                </patternFill>
              </fill>
            </x14:dxf>
          </x14:cfRule>
          <xm:sqref>Z27:AB71</xm:sqref>
        </x14:conditionalFormatting>
        <x14:conditionalFormatting xmlns:xm="http://schemas.microsoft.com/office/excel/2006/main">
          <x14:cfRule type="expression" priority="12508" id="{2D887DB2-FED3-422F-B3C3-D846054318C5}">
            <xm:f>E27&lt;&gt;'Geometry STD'!C15</xm:f>
            <x14:dxf>
              <font>
                <color theme="0"/>
              </font>
              <fill>
                <patternFill>
                  <bgColor rgb="FFFF0000"/>
                </patternFill>
              </fill>
            </x14:dxf>
          </x14:cfRule>
          <xm:sqref>E27:G71</xm:sqref>
        </x14:conditionalFormatting>
        <x14:conditionalFormatting xmlns:xm="http://schemas.microsoft.com/office/excel/2006/main">
          <x14:cfRule type="expression" priority="12510" id="{2D887DB2-FED3-422F-B3C3-D846054318C5}">
            <xm:f>L27&lt;&gt;'Geometry STD'!G15</xm:f>
            <x14:dxf>
              <font>
                <color theme="0"/>
              </font>
              <fill>
                <patternFill>
                  <bgColor rgb="FFFF0000"/>
                </patternFill>
              </fill>
            </x14:dxf>
          </x14:cfRule>
          <xm:sqref>L27:N71</xm:sqref>
        </x14:conditionalFormatting>
        <x14:conditionalFormatting xmlns:xm="http://schemas.microsoft.com/office/excel/2006/main">
          <x14:cfRule type="expression" priority="12512" id="{2D887DB2-FED3-422F-B3C3-D846054318C5}">
            <xm:f>S27&lt;&gt;'Geometry STD'!K15</xm:f>
            <x14:dxf>
              <font>
                <color theme="0"/>
              </font>
              <fill>
                <patternFill>
                  <bgColor rgb="FFFF0000"/>
                </patternFill>
              </fill>
            </x14:dxf>
          </x14:cfRule>
          <xm:sqref>S27:U71</xm:sqref>
        </x14:conditionalFormatting>
        <x14:conditionalFormatting xmlns:xm="http://schemas.microsoft.com/office/excel/2006/main">
          <x14:cfRule type="expression" priority="12514" id="{2D887DB2-FED3-422F-B3C3-D846054318C5}">
            <xm:f>Z24&lt;&gt;'Geometry STD'!O13</xm:f>
            <x14:dxf>
              <font>
                <color theme="0"/>
              </font>
              <fill>
                <patternFill>
                  <bgColor rgb="FFFF0000"/>
                </patternFill>
              </fill>
            </x14:dxf>
          </x14:cfRule>
          <xm:sqref>Z24:AB26</xm:sqref>
        </x14:conditionalFormatting>
        <x14:conditionalFormatting xmlns:xm="http://schemas.microsoft.com/office/excel/2006/main">
          <x14:cfRule type="expression" priority="12516" id="{2D887DB2-FED3-422F-B3C3-D846054318C5}">
            <xm:f>E24&lt;&gt;'Geometry STD'!C13</xm:f>
            <x14:dxf>
              <font>
                <color theme="0"/>
              </font>
              <fill>
                <patternFill>
                  <bgColor rgb="FFFF0000"/>
                </patternFill>
              </fill>
            </x14:dxf>
          </x14:cfRule>
          <xm:sqref>E24:G26</xm:sqref>
        </x14:conditionalFormatting>
        <x14:conditionalFormatting xmlns:xm="http://schemas.microsoft.com/office/excel/2006/main">
          <x14:cfRule type="expression" priority="12518" id="{2D887DB2-FED3-422F-B3C3-D846054318C5}">
            <xm:f>L24&lt;&gt;'Geometry STD'!G13</xm:f>
            <x14:dxf>
              <font>
                <color theme="0"/>
              </font>
              <fill>
                <patternFill>
                  <bgColor rgb="FFFF0000"/>
                </patternFill>
              </fill>
            </x14:dxf>
          </x14:cfRule>
          <xm:sqref>L24:N26</xm:sqref>
        </x14:conditionalFormatting>
        <x14:conditionalFormatting xmlns:xm="http://schemas.microsoft.com/office/excel/2006/main">
          <x14:cfRule type="expression" priority="12520" id="{2D887DB2-FED3-422F-B3C3-D846054318C5}">
            <xm:f>S24&lt;&gt;'Geometry STD'!K13</xm:f>
            <x14:dxf>
              <font>
                <color theme="0"/>
              </font>
              <fill>
                <patternFill>
                  <bgColor rgb="FFFF0000"/>
                </patternFill>
              </fill>
            </x14:dxf>
          </x14:cfRule>
          <xm:sqref>S24:U26</xm:sqref>
        </x14:conditionalFormatting>
      </x14:conditionalFormattings>
    </ext>
    <ext xmlns:x14="http://schemas.microsoft.com/office/spreadsheetml/2009/9/main" uri="{CCE6A557-97BC-4b89-ADB6-D9C93CAAB3DF}">
      <x14:dataValidations xmlns:xm="http://schemas.microsoft.com/office/excel/2006/main" xWindow="365" yWindow="595" count="9">
        <x14:dataValidation type="list" showInputMessage="1" showErrorMessage="1" xr:uid="{9297D20F-56F6-4055-8312-DAD4942DF236}">
          <x14:formula1>
            <xm:f>'Pic List'!$B$2:$B$5</xm:f>
          </x14:formula1>
          <xm:sqref>Z13:Z27 L13:L27 E13:E27 S13:S27</xm:sqref>
        </x14:dataValidation>
        <x14:dataValidation type="list" showInputMessage="1" showErrorMessage="1" xr:uid="{3DAE9FB4-4FEC-4C4D-BF81-0E4C5D080C56}">
          <x14:formula1>
            <xm:f>'Pic List'!$A$2:$A$4</xm:f>
          </x14:formula1>
          <xm:sqref>B13:B27</xm:sqref>
        </x14:dataValidation>
        <x14:dataValidation type="list" showInputMessage="1" showErrorMessage="1" xr:uid="{0A91E672-EBE9-49DB-B35F-14044E942E4C}">
          <x14:formula1>
            <xm:f>'Pic List'!$E$2:$E$5</xm:f>
          </x14:formula1>
          <xm:sqref>M13:M27 F13:F27 T13:T27 AA13:AA27</xm:sqref>
        </x14:dataValidation>
        <x14:dataValidation type="list" showInputMessage="1" showErrorMessage="1" xr:uid="{76E2E663-8E25-4660-B1D4-EA10042816AA}">
          <x14:formula1>
            <xm:f>'Pic List'!$A$2:$A$3</xm:f>
          </x14:formula1>
          <xm:sqref>C14</xm:sqref>
        </x14:dataValidation>
        <x14:dataValidation type="list" showInputMessage="1" showErrorMessage="1" xr:uid="{53367F8F-9C46-4E69-8BF4-D103166A9EE1}">
          <x14:formula1>
            <xm:f>'Pic List'!$A$2:$A$5</xm:f>
          </x14:formula1>
          <xm:sqref>K14:K27 D14:D27 R14:R27 Y14:Y27</xm:sqref>
        </x14:dataValidation>
        <x14:dataValidation type="list" allowBlank="1" showInputMessage="1" showErrorMessage="1" xr:uid="{F544C7D0-808D-462D-8DE0-FDD7F97FDAFF}">
          <x14:formula1>
            <xm:f>'Pic List'!$A$2:$A$6</xm:f>
          </x14:formula1>
          <xm:sqref>Y13 R13 K13</xm:sqref>
        </x14:dataValidation>
        <x14:dataValidation type="list" allowBlank="1" showInputMessage="1" showErrorMessage="1" xr:uid="{609E52A6-9607-41AF-B64B-55585B1B14EA}">
          <x14:formula1>
            <xm:f>'Pic List'!$F$2:$F$4</xm:f>
          </x14:formula1>
          <xm:sqref>W13:W27 P13:P27 I13:I27 AD13:AD27</xm:sqref>
        </x14:dataValidation>
        <x14:dataValidation type="list" allowBlank="1" showInputMessage="1" showErrorMessage="1" xr:uid="{CEE041FD-3582-47DF-9C07-BF042CCF4BD4}">
          <x14:formula1>
            <xm:f>'Pic List'!$C$2:$C$4</xm:f>
          </x14:formula1>
          <xm:sqref>AB13:AB27 G13:G27 U13:U27 N13:N27</xm:sqref>
        </x14:dataValidation>
        <x14:dataValidation type="list" allowBlank="1" showInputMessage="1" showErrorMessage="1" xr:uid="{4A63D38F-AF9A-40D5-86BC-8069E86138B7}">
          <x14:formula1>
            <xm:f>'Pic List'!$A$2:$A$3</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F15DA-286E-4941-A774-576BF0087385}">
  <sheetPr>
    <outlinePr summaryBelow="0" summaryRight="0"/>
  </sheetPr>
  <dimension ref="A1:S126"/>
  <sheetViews>
    <sheetView showGridLines="0" showZeros="0" topLeftCell="A4" zoomScale="80" zoomScaleNormal="80" workbookViewId="0">
      <selection activeCell="A4" sqref="A1:XFD1048576"/>
    </sheetView>
  </sheetViews>
  <sheetFormatPr defaultColWidth="9.140625" defaultRowHeight="15" x14ac:dyDescent="0.25"/>
  <cols>
    <col min="1" max="1" width="45.140625" style="31" bestFit="1" customWidth="1"/>
    <col min="2" max="2" width="7.42578125" style="13" customWidth="1"/>
    <col min="3" max="13" width="5.7109375" style="3" customWidth="1"/>
    <col min="14" max="14" width="5.7109375" style="15" customWidth="1"/>
    <col min="15" max="17" width="5.7109375" style="13" customWidth="1"/>
    <col min="18" max="16384" width="9.140625" style="12"/>
  </cols>
  <sheetData>
    <row r="1" spans="1:17" ht="31.5" x14ac:dyDescent="0.25">
      <c r="A1" s="66" t="str">
        <f>'Project Information'!$A$1</f>
        <v>Project Model Element Workbook</v>
      </c>
      <c r="B1" s="68"/>
      <c r="C1" s="69"/>
      <c r="D1" s="70"/>
      <c r="E1" s="70"/>
    </row>
    <row r="2" spans="1:17" x14ac:dyDescent="0.25">
      <c r="A2" s="195" t="str">
        <f>'Project Information'!$A$7</f>
        <v>ECMS Number</v>
      </c>
      <c r="B2" s="638"/>
      <c r="C2" s="638"/>
      <c r="D2" s="638"/>
      <c r="E2" s="638"/>
      <c r="F2" s="638" t="str">
        <f>'Project Information'!$B$4</f>
        <v>Full Depth Replacement</v>
      </c>
      <c r="G2" s="638"/>
      <c r="H2" s="638"/>
      <c r="I2" s="638"/>
    </row>
    <row r="3" spans="1:17" x14ac:dyDescent="0.25">
      <c r="A3" s="195" t="str">
        <f>'Project Information'!$A$8</f>
        <v>State Route(s)</v>
      </c>
      <c r="B3" s="638"/>
      <c r="C3" s="638"/>
      <c r="D3" s="638"/>
      <c r="E3" s="638"/>
      <c r="F3" s="638" t="str">
        <f>'Project Information'!$B$20</f>
        <v>Ms. Z, PE</v>
      </c>
      <c r="G3" s="638"/>
      <c r="H3" s="638"/>
      <c r="I3" s="638"/>
    </row>
    <row r="4" spans="1:17" ht="122.25" customHeight="1" x14ac:dyDescent="0.25">
      <c r="A4" s="5" t="s">
        <v>27</v>
      </c>
      <c r="B4" s="6" t="s">
        <v>29</v>
      </c>
      <c r="C4" s="6" t="s">
        <v>30</v>
      </c>
      <c r="D4" s="6" t="s">
        <v>31</v>
      </c>
      <c r="E4" s="6" t="s">
        <v>32</v>
      </c>
      <c r="F4" s="7" t="s">
        <v>33</v>
      </c>
      <c r="G4" s="7" t="s">
        <v>34</v>
      </c>
      <c r="H4" s="7" t="s">
        <v>35</v>
      </c>
      <c r="I4" s="7" t="s">
        <v>36</v>
      </c>
      <c r="J4" s="8" t="s">
        <v>37</v>
      </c>
      <c r="K4" s="8" t="s">
        <v>38</v>
      </c>
      <c r="L4" s="8" t="s">
        <v>39</v>
      </c>
      <c r="M4" s="8" t="s">
        <v>40</v>
      </c>
      <c r="N4" s="9" t="s">
        <v>41</v>
      </c>
      <c r="O4" s="10" t="s">
        <v>42</v>
      </c>
      <c r="P4" s="11" t="s">
        <v>43</v>
      </c>
      <c r="Q4" s="11" t="s">
        <v>44</v>
      </c>
    </row>
    <row r="5" spans="1:17" ht="15.75" x14ac:dyDescent="0.25">
      <c r="A5" s="47" t="s">
        <v>402</v>
      </c>
      <c r="B5" s="32"/>
      <c r="C5" s="32"/>
      <c r="D5" s="32"/>
      <c r="E5" s="32"/>
      <c r="F5" s="32"/>
      <c r="G5" s="32"/>
      <c r="H5" s="32"/>
      <c r="I5" s="32"/>
      <c r="J5" s="32"/>
      <c r="K5" s="32"/>
      <c r="L5" s="32"/>
      <c r="M5" s="32"/>
      <c r="N5" s="32"/>
      <c r="O5" s="34"/>
      <c r="P5" s="34"/>
      <c r="Q5" s="34"/>
    </row>
    <row r="6" spans="1:17" ht="135.75" customHeight="1" x14ac:dyDescent="0.25">
      <c r="A6" s="255" t="s">
        <v>45</v>
      </c>
      <c r="B6" s="44"/>
      <c r="C6" s="35" t="s">
        <v>12</v>
      </c>
      <c r="D6" s="35" t="s">
        <v>17</v>
      </c>
      <c r="E6" s="35" t="s">
        <v>46</v>
      </c>
      <c r="F6" s="36"/>
      <c r="G6" s="35" t="s">
        <v>12</v>
      </c>
      <c r="H6" s="35" t="s">
        <v>17</v>
      </c>
      <c r="I6" s="35" t="s">
        <v>46</v>
      </c>
      <c r="J6" s="37"/>
      <c r="K6" s="35" t="s">
        <v>13</v>
      </c>
      <c r="L6" s="35" t="s">
        <v>18</v>
      </c>
      <c r="M6" s="35" t="s">
        <v>46</v>
      </c>
      <c r="N6" s="38"/>
      <c r="O6" s="35" t="s">
        <v>13</v>
      </c>
      <c r="P6" s="35" t="s">
        <v>18</v>
      </c>
      <c r="Q6" s="35" t="s">
        <v>46</v>
      </c>
    </row>
    <row r="7" spans="1:17" ht="95.25" customHeight="1" x14ac:dyDescent="0.25">
      <c r="A7" s="233" t="s">
        <v>47</v>
      </c>
      <c r="B7" s="45"/>
      <c r="C7" s="40" t="s">
        <v>11</v>
      </c>
      <c r="D7" s="40" t="s">
        <v>16</v>
      </c>
      <c r="E7" s="40" t="s">
        <v>46</v>
      </c>
      <c r="F7" s="41"/>
      <c r="G7" s="40" t="s">
        <v>12</v>
      </c>
      <c r="H7" s="40" t="s">
        <v>17</v>
      </c>
      <c r="I7" s="40" t="s">
        <v>46</v>
      </c>
      <c r="J7" s="42"/>
      <c r="K7" s="40" t="s">
        <v>13</v>
      </c>
      <c r="L7" s="40" t="s">
        <v>18</v>
      </c>
      <c r="M7" s="40" t="s">
        <v>46</v>
      </c>
      <c r="N7" s="43"/>
      <c r="O7" s="40" t="s">
        <v>13</v>
      </c>
      <c r="P7" s="40" t="s">
        <v>18</v>
      </c>
      <c r="Q7" s="40" t="s">
        <v>46</v>
      </c>
    </row>
    <row r="8" spans="1:17" ht="140.25" customHeight="1" x14ac:dyDescent="0.25">
      <c r="A8" s="233" t="s">
        <v>48</v>
      </c>
      <c r="B8" s="45"/>
      <c r="C8" s="40" t="s">
        <v>12</v>
      </c>
      <c r="D8" s="40" t="s">
        <v>17</v>
      </c>
      <c r="E8" s="40" t="s">
        <v>46</v>
      </c>
      <c r="F8" s="41"/>
      <c r="G8" s="40" t="s">
        <v>12</v>
      </c>
      <c r="H8" s="40" t="s">
        <v>17</v>
      </c>
      <c r="I8" s="40" t="s">
        <v>46</v>
      </c>
      <c r="J8" s="42"/>
      <c r="K8" s="40" t="s">
        <v>13</v>
      </c>
      <c r="L8" s="40" t="s">
        <v>18</v>
      </c>
      <c r="M8" s="40" t="s">
        <v>46</v>
      </c>
      <c r="N8" s="43"/>
      <c r="O8" s="40" t="s">
        <v>13</v>
      </c>
      <c r="P8" s="40" t="s">
        <v>18</v>
      </c>
      <c r="Q8" s="40" t="s">
        <v>46</v>
      </c>
    </row>
    <row r="9" spans="1:17" ht="64.5" customHeight="1" x14ac:dyDescent="0.25">
      <c r="A9" s="284"/>
      <c r="B9" s="45"/>
      <c r="C9" s="40"/>
      <c r="D9" s="40"/>
      <c r="E9" s="40"/>
      <c r="F9" s="41"/>
      <c r="G9" s="40"/>
      <c r="H9" s="40"/>
      <c r="I9" s="40"/>
      <c r="J9" s="42"/>
      <c r="K9" s="40"/>
      <c r="L9" s="40"/>
      <c r="M9" s="40"/>
      <c r="N9" s="43"/>
      <c r="O9" s="40"/>
      <c r="P9" s="40"/>
      <c r="Q9" s="40"/>
    </row>
    <row r="10" spans="1:17" ht="66.75" customHeight="1" x14ac:dyDescent="0.25">
      <c r="A10" s="285"/>
      <c r="B10" s="45"/>
      <c r="C10" s="40"/>
      <c r="D10" s="40"/>
      <c r="E10" s="40"/>
      <c r="F10" s="41"/>
      <c r="G10" s="40"/>
      <c r="H10" s="40"/>
      <c r="I10" s="40"/>
      <c r="J10" s="42"/>
      <c r="K10" s="40"/>
      <c r="L10" s="40"/>
      <c r="M10" s="40"/>
      <c r="N10" s="43"/>
      <c r="O10" s="40"/>
      <c r="P10" s="40"/>
      <c r="Q10" s="40"/>
    </row>
    <row r="11" spans="1:17" ht="58.5" customHeight="1" x14ac:dyDescent="0.25">
      <c r="A11" s="285"/>
      <c r="B11" s="45"/>
      <c r="C11" s="40"/>
      <c r="D11" s="40"/>
      <c r="E11" s="40"/>
      <c r="F11" s="41"/>
      <c r="G11" s="40"/>
      <c r="H11" s="40"/>
      <c r="I11" s="40"/>
      <c r="J11" s="42"/>
      <c r="K11" s="40"/>
      <c r="L11" s="40"/>
      <c r="M11" s="40"/>
      <c r="N11" s="43"/>
      <c r="O11" s="40"/>
      <c r="P11" s="40"/>
      <c r="Q11" s="40"/>
    </row>
    <row r="12" spans="1:17" ht="15.75" x14ac:dyDescent="0.25">
      <c r="A12" s="285"/>
      <c r="B12" s="45"/>
      <c r="C12" s="40"/>
      <c r="D12" s="40"/>
      <c r="E12" s="40"/>
      <c r="F12" s="41"/>
      <c r="G12" s="40"/>
      <c r="H12" s="40"/>
      <c r="I12" s="40"/>
      <c r="J12" s="42"/>
      <c r="K12" s="40"/>
      <c r="L12" s="40"/>
      <c r="M12" s="40"/>
      <c r="N12" s="43"/>
      <c r="O12" s="40"/>
      <c r="P12" s="40"/>
      <c r="Q12" s="40"/>
    </row>
    <row r="13" spans="1:17" ht="15.75" x14ac:dyDescent="0.25">
      <c r="A13" s="286"/>
      <c r="B13" s="45"/>
      <c r="C13" s="40"/>
      <c r="D13" s="40"/>
      <c r="E13" s="40"/>
      <c r="F13" s="41"/>
      <c r="G13" s="40"/>
      <c r="H13" s="40"/>
      <c r="I13" s="40"/>
      <c r="J13" s="42"/>
      <c r="K13" s="40"/>
      <c r="L13" s="40"/>
      <c r="M13" s="40"/>
      <c r="N13" s="43"/>
      <c r="O13" s="40"/>
      <c r="P13" s="40"/>
      <c r="Q13" s="40"/>
    </row>
    <row r="14" spans="1:17" ht="15.75" x14ac:dyDescent="0.25">
      <c r="A14" s="285"/>
      <c r="B14" s="45"/>
      <c r="C14" s="40"/>
      <c r="D14" s="40"/>
      <c r="E14" s="40"/>
      <c r="F14" s="41"/>
      <c r="G14" s="40"/>
      <c r="H14" s="40"/>
      <c r="I14" s="40"/>
      <c r="J14" s="42"/>
      <c r="K14" s="40"/>
      <c r="L14" s="40"/>
      <c r="M14" s="40"/>
      <c r="N14" s="43"/>
      <c r="O14" s="40"/>
      <c r="P14" s="40"/>
      <c r="Q14" s="40"/>
    </row>
    <row r="15" spans="1:17" ht="15.75" x14ac:dyDescent="0.25">
      <c r="A15" s="285"/>
      <c r="B15" s="45"/>
      <c r="C15" s="40"/>
      <c r="D15" s="40"/>
      <c r="E15" s="40"/>
      <c r="F15" s="41"/>
      <c r="G15" s="40"/>
      <c r="H15" s="40"/>
      <c r="I15" s="40"/>
      <c r="J15" s="42"/>
      <c r="K15" s="40"/>
      <c r="L15" s="40"/>
      <c r="M15" s="40"/>
      <c r="N15" s="43"/>
      <c r="O15" s="40"/>
      <c r="P15" s="40"/>
      <c r="Q15" s="40"/>
    </row>
    <row r="16" spans="1:17" ht="15.75" x14ac:dyDescent="0.25">
      <c r="A16" s="285"/>
      <c r="B16" s="45"/>
      <c r="C16" s="40"/>
      <c r="D16" s="40"/>
      <c r="E16" s="40"/>
      <c r="F16" s="41"/>
      <c r="G16" s="40"/>
      <c r="H16" s="40"/>
      <c r="I16" s="40"/>
      <c r="J16" s="42"/>
      <c r="K16" s="40"/>
      <c r="L16" s="40"/>
      <c r="M16" s="40"/>
      <c r="N16" s="43"/>
      <c r="O16" s="40"/>
      <c r="P16" s="40"/>
      <c r="Q16" s="40"/>
    </row>
    <row r="17" spans="1:17" ht="15.75" x14ac:dyDescent="0.25">
      <c r="A17" s="285"/>
      <c r="B17" s="45"/>
      <c r="C17" s="40"/>
      <c r="D17" s="40"/>
      <c r="E17" s="40"/>
      <c r="F17" s="41"/>
      <c r="G17" s="40"/>
      <c r="H17" s="40"/>
      <c r="I17" s="40"/>
      <c r="J17" s="42"/>
      <c r="K17" s="40"/>
      <c r="L17" s="40"/>
      <c r="M17" s="40"/>
      <c r="N17" s="43"/>
      <c r="O17" s="40"/>
      <c r="P17" s="40"/>
      <c r="Q17" s="40"/>
    </row>
    <row r="18" spans="1:17" ht="15.75" x14ac:dyDescent="0.25">
      <c r="A18" s="286"/>
      <c r="B18" s="45"/>
      <c r="C18" s="40"/>
      <c r="D18" s="40"/>
      <c r="E18" s="40"/>
      <c r="F18" s="41"/>
      <c r="G18" s="40"/>
      <c r="H18" s="40"/>
      <c r="I18" s="40"/>
      <c r="J18" s="42"/>
      <c r="K18" s="40"/>
      <c r="L18" s="40"/>
      <c r="M18" s="40"/>
      <c r="N18" s="43"/>
      <c r="O18" s="40"/>
      <c r="P18" s="40"/>
      <c r="Q18" s="40"/>
    </row>
    <row r="19" spans="1:17" ht="15.75" x14ac:dyDescent="0.25">
      <c r="A19" s="285"/>
      <c r="B19" s="45"/>
      <c r="C19" s="40"/>
      <c r="D19" s="40"/>
      <c r="E19" s="40"/>
      <c r="F19" s="41"/>
      <c r="G19" s="40"/>
      <c r="H19" s="40"/>
      <c r="I19" s="40"/>
      <c r="J19" s="42"/>
      <c r="K19" s="40"/>
      <c r="L19" s="40"/>
      <c r="M19" s="40"/>
      <c r="N19" s="43"/>
      <c r="O19" s="40"/>
      <c r="P19" s="40"/>
      <c r="Q19" s="40"/>
    </row>
    <row r="20" spans="1:17" ht="15.75" x14ac:dyDescent="0.25">
      <c r="A20" s="285"/>
      <c r="B20" s="45"/>
      <c r="C20" s="40"/>
      <c r="D20" s="40"/>
      <c r="E20" s="40"/>
      <c r="F20" s="41"/>
      <c r="G20" s="40"/>
      <c r="H20" s="40"/>
      <c r="I20" s="40"/>
      <c r="J20" s="42"/>
      <c r="K20" s="40"/>
      <c r="L20" s="40"/>
      <c r="M20" s="40"/>
      <c r="N20" s="43"/>
      <c r="O20" s="40"/>
      <c r="P20" s="40"/>
      <c r="Q20" s="40"/>
    </row>
    <row r="21" spans="1:17" ht="15.75" x14ac:dyDescent="0.25">
      <c r="A21" s="285"/>
      <c r="B21" s="45"/>
      <c r="C21" s="40"/>
      <c r="D21" s="40"/>
      <c r="E21" s="40"/>
      <c r="F21" s="41"/>
      <c r="G21" s="40"/>
      <c r="H21" s="40"/>
      <c r="I21" s="40"/>
      <c r="J21" s="42"/>
      <c r="K21" s="40"/>
      <c r="L21" s="40"/>
      <c r="M21" s="40"/>
      <c r="N21" s="43"/>
      <c r="O21" s="40"/>
      <c r="P21" s="40"/>
      <c r="Q21" s="40"/>
    </row>
    <row r="22" spans="1:17" ht="15.75" x14ac:dyDescent="0.25">
      <c r="A22" s="285"/>
      <c r="B22" s="45"/>
      <c r="C22" s="40"/>
      <c r="D22" s="40"/>
      <c r="E22" s="40"/>
      <c r="F22" s="41"/>
      <c r="G22" s="40"/>
      <c r="H22" s="40"/>
      <c r="I22" s="40"/>
      <c r="J22" s="42"/>
      <c r="K22" s="40"/>
      <c r="L22" s="40"/>
      <c r="M22" s="40"/>
      <c r="N22" s="43"/>
      <c r="O22" s="40"/>
      <c r="P22" s="40"/>
      <c r="Q22" s="40"/>
    </row>
    <row r="23" spans="1:17" ht="15.75" x14ac:dyDescent="0.25">
      <c r="A23" s="285"/>
      <c r="B23" s="45"/>
      <c r="C23" s="40"/>
      <c r="D23" s="40"/>
      <c r="E23" s="40"/>
      <c r="F23" s="41"/>
      <c r="G23" s="40"/>
      <c r="H23" s="40"/>
      <c r="I23" s="40"/>
      <c r="J23" s="42"/>
      <c r="K23" s="40"/>
      <c r="L23" s="40"/>
      <c r="M23" s="40"/>
      <c r="N23" s="43"/>
      <c r="O23" s="40"/>
      <c r="P23" s="40"/>
      <c r="Q23" s="40"/>
    </row>
    <row r="24" spans="1:17" ht="15.75" x14ac:dyDescent="0.25">
      <c r="A24" s="287"/>
      <c r="B24" s="45"/>
      <c r="C24" s="40"/>
      <c r="D24" s="40"/>
      <c r="E24" s="40"/>
      <c r="F24" s="41"/>
      <c r="G24" s="40"/>
      <c r="H24" s="40"/>
      <c r="I24" s="40"/>
      <c r="J24" s="42"/>
      <c r="K24" s="40"/>
      <c r="L24" s="40"/>
      <c r="M24" s="40"/>
      <c r="N24" s="43"/>
      <c r="O24" s="40"/>
      <c r="P24" s="40"/>
      <c r="Q24" s="40"/>
    </row>
    <row r="25" spans="1:17" ht="15.75" x14ac:dyDescent="0.25">
      <c r="A25" s="287"/>
      <c r="B25" s="45"/>
      <c r="C25" s="40"/>
      <c r="D25" s="40"/>
      <c r="E25" s="40"/>
      <c r="F25" s="41"/>
      <c r="G25" s="40"/>
      <c r="H25" s="40"/>
      <c r="I25" s="40"/>
      <c r="J25" s="42"/>
      <c r="K25" s="40"/>
      <c r="L25" s="40"/>
      <c r="M25" s="40"/>
      <c r="N25" s="43"/>
      <c r="O25" s="40"/>
      <c r="P25" s="40"/>
      <c r="Q25" s="40"/>
    </row>
    <row r="26" spans="1:17" ht="15.75" x14ac:dyDescent="0.25">
      <c r="A26" s="285"/>
      <c r="B26" s="45"/>
      <c r="C26" s="40"/>
      <c r="D26" s="40"/>
      <c r="E26" s="40"/>
      <c r="F26" s="41"/>
      <c r="G26" s="40"/>
      <c r="H26" s="40"/>
      <c r="I26" s="40"/>
      <c r="J26" s="42"/>
      <c r="K26" s="40"/>
      <c r="L26" s="40"/>
      <c r="M26" s="40"/>
      <c r="N26" s="43"/>
      <c r="O26" s="40"/>
      <c r="P26" s="40"/>
      <c r="Q26" s="40"/>
    </row>
    <row r="27" spans="1:17" ht="15.75" x14ac:dyDescent="0.25">
      <c r="A27" s="286"/>
      <c r="B27" s="45"/>
      <c r="C27" s="40"/>
      <c r="D27" s="40"/>
      <c r="E27" s="40"/>
      <c r="F27" s="41"/>
      <c r="G27" s="40"/>
      <c r="H27" s="40"/>
      <c r="I27" s="40"/>
      <c r="J27" s="42"/>
      <c r="K27" s="40"/>
      <c r="L27" s="40"/>
      <c r="M27" s="40"/>
      <c r="N27" s="43"/>
      <c r="O27" s="40"/>
      <c r="P27" s="40"/>
      <c r="Q27" s="40"/>
    </row>
    <row r="28" spans="1:17" ht="15.75" x14ac:dyDescent="0.25">
      <c r="A28" s="285"/>
      <c r="B28" s="45"/>
      <c r="C28" s="40"/>
      <c r="D28" s="40"/>
      <c r="E28" s="40"/>
      <c r="F28" s="41"/>
      <c r="G28" s="40"/>
      <c r="H28" s="40"/>
      <c r="I28" s="40"/>
      <c r="J28" s="42"/>
      <c r="K28" s="40"/>
      <c r="L28" s="40"/>
      <c r="M28" s="40"/>
      <c r="N28" s="43"/>
      <c r="O28" s="40"/>
      <c r="P28" s="40"/>
      <c r="Q28" s="40"/>
    </row>
    <row r="29" spans="1:17" ht="15.75" x14ac:dyDescent="0.25">
      <c r="A29" s="285"/>
      <c r="B29" s="45"/>
      <c r="C29" s="40"/>
      <c r="D29" s="40"/>
      <c r="E29" s="40"/>
      <c r="F29" s="41"/>
      <c r="G29" s="40"/>
      <c r="H29" s="40"/>
      <c r="I29" s="40"/>
      <c r="J29" s="42"/>
      <c r="K29" s="40"/>
      <c r="L29" s="40"/>
      <c r="M29" s="40"/>
      <c r="N29" s="43"/>
      <c r="O29" s="40"/>
      <c r="P29" s="40"/>
      <c r="Q29" s="40"/>
    </row>
    <row r="30" spans="1:17" ht="15.75" x14ac:dyDescent="0.25">
      <c r="A30" s="285"/>
      <c r="B30" s="45"/>
      <c r="C30" s="40"/>
      <c r="D30" s="40"/>
      <c r="E30" s="40"/>
      <c r="F30" s="41"/>
      <c r="G30" s="40"/>
      <c r="H30" s="40"/>
      <c r="I30" s="40"/>
      <c r="J30" s="42"/>
      <c r="K30" s="40"/>
      <c r="L30" s="40"/>
      <c r="M30" s="40"/>
      <c r="N30" s="43"/>
      <c r="O30" s="40"/>
      <c r="P30" s="40"/>
      <c r="Q30" s="40"/>
    </row>
    <row r="31" spans="1:17" ht="15.75" x14ac:dyDescent="0.25">
      <c r="A31" s="285"/>
      <c r="B31" s="45"/>
      <c r="C31" s="40"/>
      <c r="D31" s="40"/>
      <c r="E31" s="40"/>
      <c r="F31" s="41"/>
      <c r="G31" s="40"/>
      <c r="H31" s="40"/>
      <c r="I31" s="40"/>
      <c r="J31" s="42"/>
      <c r="K31" s="40"/>
      <c r="L31" s="40"/>
      <c r="M31" s="40"/>
      <c r="N31" s="43"/>
      <c r="O31" s="40"/>
      <c r="P31" s="40"/>
      <c r="Q31" s="40"/>
    </row>
    <row r="32" spans="1:17" ht="15.75" x14ac:dyDescent="0.25">
      <c r="A32" s="288"/>
      <c r="B32" s="45"/>
      <c r="C32" s="40"/>
      <c r="D32" s="40"/>
      <c r="E32" s="40"/>
      <c r="F32" s="41"/>
      <c r="G32" s="40"/>
      <c r="H32" s="40"/>
      <c r="I32" s="40"/>
      <c r="J32" s="42"/>
      <c r="K32" s="40"/>
      <c r="L32" s="40"/>
      <c r="M32" s="40"/>
      <c r="N32" s="43"/>
      <c r="O32" s="40"/>
      <c r="P32" s="40"/>
      <c r="Q32" s="40"/>
    </row>
    <row r="33" spans="1:17" ht="15.75" x14ac:dyDescent="0.25">
      <c r="B33" s="45"/>
      <c r="C33" s="40"/>
      <c r="D33" s="40"/>
      <c r="E33" s="40"/>
      <c r="F33" s="41"/>
      <c r="G33" s="40"/>
      <c r="H33" s="40"/>
      <c r="I33" s="40"/>
      <c r="J33" s="42"/>
      <c r="K33" s="40"/>
      <c r="L33" s="40"/>
      <c r="M33" s="40"/>
      <c r="N33" s="43"/>
      <c r="O33" s="40"/>
      <c r="P33" s="40"/>
      <c r="Q33" s="40"/>
    </row>
    <row r="34" spans="1:17" ht="15.75" x14ac:dyDescent="0.25">
      <c r="B34" s="45"/>
      <c r="C34" s="40"/>
      <c r="D34" s="40"/>
      <c r="E34" s="40"/>
      <c r="F34" s="41"/>
      <c r="G34" s="40"/>
      <c r="H34" s="40"/>
      <c r="I34" s="40"/>
      <c r="J34" s="42"/>
      <c r="K34" s="40"/>
      <c r="L34" s="40"/>
      <c r="M34" s="40"/>
      <c r="N34" s="43"/>
      <c r="O34" s="40"/>
      <c r="P34" s="40"/>
      <c r="Q34" s="40"/>
    </row>
    <row r="35" spans="1:17" ht="15.75" x14ac:dyDescent="0.25">
      <c r="B35" s="45"/>
      <c r="C35" s="40"/>
      <c r="D35" s="40"/>
      <c r="E35" s="40"/>
      <c r="F35" s="41"/>
      <c r="G35" s="40"/>
      <c r="H35" s="40"/>
      <c r="I35" s="40"/>
      <c r="J35" s="42"/>
      <c r="K35" s="40"/>
      <c r="L35" s="40"/>
      <c r="M35" s="40"/>
      <c r="N35" s="43"/>
      <c r="O35" s="40"/>
      <c r="P35" s="40"/>
      <c r="Q35" s="40"/>
    </row>
    <row r="36" spans="1:17" ht="15.75" x14ac:dyDescent="0.25">
      <c r="B36" s="45"/>
      <c r="C36" s="40"/>
      <c r="D36" s="40"/>
      <c r="E36" s="40"/>
      <c r="F36" s="41"/>
      <c r="G36" s="40"/>
      <c r="H36" s="40"/>
      <c r="I36" s="40"/>
      <c r="J36" s="42"/>
      <c r="K36" s="40"/>
      <c r="L36" s="40"/>
      <c r="M36" s="40"/>
      <c r="N36" s="43"/>
      <c r="O36" s="40"/>
      <c r="P36" s="40"/>
      <c r="Q36" s="40"/>
    </row>
    <row r="37" spans="1:17" ht="15.75" x14ac:dyDescent="0.25">
      <c r="A37" s="286"/>
      <c r="B37" s="45"/>
      <c r="C37" s="40"/>
      <c r="D37" s="40"/>
      <c r="E37" s="40"/>
      <c r="F37" s="41"/>
      <c r="G37" s="40"/>
      <c r="H37" s="40"/>
      <c r="I37" s="40"/>
      <c r="J37" s="42"/>
      <c r="K37" s="40"/>
      <c r="L37" s="40"/>
      <c r="M37" s="40"/>
      <c r="N37" s="43"/>
      <c r="O37" s="40"/>
      <c r="P37" s="40"/>
      <c r="Q37" s="40"/>
    </row>
    <row r="38" spans="1:17" ht="15.75" x14ac:dyDescent="0.25">
      <c r="A38" s="285"/>
      <c r="B38" s="45"/>
      <c r="C38" s="40"/>
      <c r="D38" s="40"/>
      <c r="E38" s="40"/>
      <c r="F38" s="41"/>
      <c r="G38" s="40"/>
      <c r="H38" s="40"/>
      <c r="I38" s="40"/>
      <c r="J38" s="42"/>
      <c r="K38" s="40"/>
      <c r="L38" s="40"/>
      <c r="M38" s="40"/>
      <c r="N38" s="43"/>
      <c r="O38" s="40"/>
      <c r="P38" s="40"/>
      <c r="Q38" s="40"/>
    </row>
    <row r="39" spans="1:17" ht="15.75" x14ac:dyDescent="0.25">
      <c r="A39" s="285"/>
      <c r="B39" s="45"/>
      <c r="C39" s="40"/>
      <c r="D39" s="40"/>
      <c r="E39" s="40"/>
      <c r="F39" s="41"/>
      <c r="G39" s="40"/>
      <c r="H39" s="40"/>
      <c r="I39" s="40"/>
      <c r="J39" s="42"/>
      <c r="K39" s="40"/>
      <c r="L39" s="40"/>
      <c r="M39" s="40"/>
      <c r="N39" s="43"/>
      <c r="O39" s="40"/>
      <c r="P39" s="40"/>
      <c r="Q39" s="40"/>
    </row>
    <row r="40" spans="1:17" ht="15.75" x14ac:dyDescent="0.25">
      <c r="A40" s="285"/>
      <c r="B40" s="45"/>
      <c r="C40" s="40"/>
      <c r="D40" s="40"/>
      <c r="E40" s="40"/>
      <c r="F40" s="41"/>
      <c r="G40" s="40"/>
      <c r="H40" s="40"/>
      <c r="I40" s="40"/>
      <c r="J40" s="42"/>
      <c r="K40" s="40"/>
      <c r="L40" s="40"/>
      <c r="M40" s="40"/>
      <c r="N40" s="43"/>
      <c r="O40" s="40"/>
      <c r="P40" s="40"/>
      <c r="Q40" s="40"/>
    </row>
    <row r="41" spans="1:17" ht="15.75" x14ac:dyDescent="0.25">
      <c r="A41" s="254"/>
      <c r="B41" s="45"/>
      <c r="C41" s="40"/>
      <c r="D41" s="40"/>
      <c r="E41" s="40"/>
      <c r="F41" s="41"/>
      <c r="G41" s="40"/>
      <c r="H41" s="40"/>
      <c r="I41" s="40"/>
      <c r="J41" s="42"/>
      <c r="K41" s="40"/>
      <c r="L41" s="40"/>
      <c r="M41" s="40"/>
      <c r="N41" s="43"/>
      <c r="O41" s="40"/>
      <c r="P41" s="40"/>
      <c r="Q41" s="40"/>
    </row>
    <row r="42" spans="1:17" ht="15.75" x14ac:dyDescent="0.25">
      <c r="A42" s="254"/>
      <c r="B42" s="45"/>
      <c r="C42" s="40"/>
      <c r="D42" s="40"/>
      <c r="E42" s="40"/>
      <c r="F42" s="41"/>
      <c r="G42" s="40"/>
      <c r="H42" s="40"/>
      <c r="I42" s="40"/>
      <c r="J42" s="42"/>
      <c r="K42" s="40"/>
      <c r="L42" s="40"/>
      <c r="M42" s="40"/>
      <c r="N42" s="43"/>
      <c r="O42" s="40"/>
      <c r="P42" s="40"/>
      <c r="Q42" s="40"/>
    </row>
    <row r="43" spans="1:17" ht="15.75" x14ac:dyDescent="0.25">
      <c r="A43" s="254"/>
      <c r="B43" s="45"/>
      <c r="C43" s="40"/>
      <c r="D43" s="40"/>
      <c r="E43" s="40"/>
      <c r="F43" s="41"/>
      <c r="G43" s="40"/>
      <c r="H43" s="40"/>
      <c r="I43" s="40"/>
      <c r="J43" s="42"/>
      <c r="K43" s="40"/>
      <c r="L43" s="40"/>
      <c r="M43" s="40"/>
      <c r="N43" s="43"/>
      <c r="O43" s="40"/>
      <c r="P43" s="40"/>
      <c r="Q43" s="40"/>
    </row>
    <row r="44" spans="1:17" ht="15.75" x14ac:dyDescent="0.25">
      <c r="A44" s="254"/>
      <c r="B44" s="45"/>
      <c r="C44" s="40"/>
      <c r="D44" s="40"/>
      <c r="E44" s="40"/>
      <c r="F44" s="41"/>
      <c r="G44" s="40"/>
      <c r="H44" s="40"/>
      <c r="I44" s="40"/>
      <c r="J44" s="42"/>
      <c r="K44" s="40"/>
      <c r="L44" s="40"/>
      <c r="M44" s="40"/>
      <c r="N44" s="43"/>
      <c r="O44" s="40"/>
      <c r="P44" s="40"/>
      <c r="Q44" s="40"/>
    </row>
    <row r="45" spans="1:17" ht="15.75" x14ac:dyDescent="0.25">
      <c r="A45" s="254"/>
      <c r="B45" s="45"/>
      <c r="C45" s="40"/>
      <c r="D45" s="40"/>
      <c r="E45" s="40"/>
      <c r="F45" s="41"/>
      <c r="G45" s="40"/>
      <c r="H45" s="40"/>
      <c r="I45" s="40"/>
      <c r="J45" s="42"/>
      <c r="K45" s="40"/>
      <c r="L45" s="40"/>
      <c r="M45" s="40"/>
      <c r="N45" s="43"/>
      <c r="O45" s="40"/>
      <c r="P45" s="40"/>
      <c r="Q45" s="40"/>
    </row>
    <row r="46" spans="1:17" ht="15.75" x14ac:dyDescent="0.25">
      <c r="A46" s="254"/>
      <c r="B46" s="45"/>
      <c r="C46" s="40"/>
      <c r="D46" s="40"/>
      <c r="E46" s="40"/>
      <c r="F46" s="41"/>
      <c r="G46" s="40"/>
      <c r="H46" s="40"/>
      <c r="I46" s="40"/>
      <c r="J46" s="42"/>
      <c r="K46" s="40"/>
      <c r="L46" s="40"/>
      <c r="M46" s="40"/>
      <c r="N46" s="43"/>
      <c r="O46" s="40"/>
      <c r="P46" s="40"/>
      <c r="Q46" s="40"/>
    </row>
    <row r="47" spans="1:17" ht="15.75" x14ac:dyDescent="0.25">
      <c r="A47" s="254"/>
      <c r="B47" s="45"/>
      <c r="C47" s="40"/>
      <c r="D47" s="40"/>
      <c r="E47" s="40"/>
      <c r="F47" s="41"/>
      <c r="G47" s="40"/>
      <c r="H47" s="40"/>
      <c r="I47" s="40"/>
      <c r="J47" s="42"/>
      <c r="K47" s="40"/>
      <c r="L47" s="40"/>
      <c r="M47" s="40"/>
      <c r="N47" s="43"/>
      <c r="O47" s="40"/>
      <c r="P47" s="40"/>
      <c r="Q47" s="40"/>
    </row>
    <row r="48" spans="1:17" ht="15.75" x14ac:dyDescent="0.25">
      <c r="A48" s="254"/>
      <c r="B48" s="45"/>
      <c r="C48" s="40"/>
      <c r="D48" s="40"/>
      <c r="E48" s="40"/>
      <c r="F48" s="41"/>
      <c r="G48" s="40"/>
      <c r="H48" s="40"/>
      <c r="I48" s="40"/>
      <c r="J48" s="42"/>
      <c r="K48" s="40"/>
      <c r="L48" s="40"/>
      <c r="M48" s="40"/>
      <c r="N48" s="43"/>
      <c r="O48" s="40"/>
      <c r="P48" s="40"/>
      <c r="Q48" s="40"/>
    </row>
    <row r="49" spans="1:17" ht="15.75" x14ac:dyDescent="0.25">
      <c r="A49" s="285"/>
      <c r="B49" s="45"/>
      <c r="C49" s="40"/>
      <c r="D49" s="40"/>
      <c r="E49" s="40"/>
      <c r="F49" s="41"/>
      <c r="G49" s="40"/>
      <c r="H49" s="40"/>
      <c r="I49" s="40"/>
      <c r="J49" s="42"/>
      <c r="K49" s="40"/>
      <c r="L49" s="40"/>
      <c r="M49" s="40"/>
      <c r="N49" s="43"/>
      <c r="O49" s="40"/>
      <c r="P49" s="40"/>
      <c r="Q49" s="40"/>
    </row>
    <row r="50" spans="1:17" ht="15.75" x14ac:dyDescent="0.25">
      <c r="A50" s="285"/>
      <c r="B50" s="45"/>
      <c r="C50" s="40"/>
      <c r="D50" s="40"/>
      <c r="E50" s="40"/>
      <c r="F50" s="41"/>
      <c r="G50" s="40"/>
      <c r="H50" s="40"/>
      <c r="I50" s="40"/>
      <c r="J50" s="42"/>
      <c r="K50" s="40"/>
      <c r="L50" s="40"/>
      <c r="M50" s="40"/>
      <c r="N50" s="43"/>
      <c r="O50" s="40"/>
      <c r="P50" s="40"/>
      <c r="Q50" s="40"/>
    </row>
    <row r="51" spans="1:17" ht="15.75" x14ac:dyDescent="0.25">
      <c r="A51" s="285"/>
      <c r="B51" s="45"/>
      <c r="C51" s="40"/>
      <c r="D51" s="40"/>
      <c r="E51" s="40"/>
      <c r="F51" s="41"/>
      <c r="G51" s="40"/>
      <c r="H51" s="40"/>
      <c r="I51" s="40"/>
      <c r="J51" s="42"/>
      <c r="K51" s="40"/>
      <c r="L51" s="40"/>
      <c r="M51" s="40"/>
      <c r="N51" s="43"/>
      <c r="O51" s="40"/>
      <c r="P51" s="40"/>
      <c r="Q51" s="40"/>
    </row>
    <row r="52" spans="1:17" ht="15.75" x14ac:dyDescent="0.25">
      <c r="A52" s="285"/>
      <c r="B52" s="45"/>
      <c r="C52" s="40"/>
      <c r="D52" s="40"/>
      <c r="E52" s="40"/>
      <c r="F52" s="41"/>
      <c r="G52" s="40"/>
      <c r="H52" s="40"/>
      <c r="I52" s="40"/>
      <c r="J52" s="42"/>
      <c r="K52" s="40"/>
      <c r="L52" s="40"/>
      <c r="M52" s="40"/>
      <c r="N52" s="43"/>
      <c r="O52" s="40"/>
      <c r="P52" s="40"/>
      <c r="Q52" s="40"/>
    </row>
    <row r="53" spans="1:17" ht="15.75" x14ac:dyDescent="0.25">
      <c r="A53" s="285"/>
      <c r="B53" s="45"/>
      <c r="C53" s="40"/>
      <c r="D53" s="40"/>
      <c r="E53" s="40"/>
      <c r="F53" s="41"/>
      <c r="G53" s="40"/>
      <c r="H53" s="40"/>
      <c r="I53" s="40"/>
      <c r="J53" s="42"/>
      <c r="K53" s="40"/>
      <c r="L53" s="40"/>
      <c r="M53" s="40"/>
      <c r="N53" s="43"/>
      <c r="O53" s="40"/>
      <c r="P53" s="40"/>
      <c r="Q53" s="40"/>
    </row>
    <row r="54" spans="1:17" ht="15.75" x14ac:dyDescent="0.25">
      <c r="A54" s="285"/>
      <c r="B54" s="45"/>
      <c r="C54" s="40"/>
      <c r="D54" s="40"/>
      <c r="E54" s="40"/>
      <c r="F54" s="41"/>
      <c r="G54" s="40"/>
      <c r="H54" s="40"/>
      <c r="I54" s="40"/>
      <c r="J54" s="42"/>
      <c r="K54" s="40"/>
      <c r="L54" s="40"/>
      <c r="M54" s="40"/>
      <c r="N54" s="43"/>
      <c r="O54" s="40"/>
      <c r="P54" s="40"/>
      <c r="Q54" s="40"/>
    </row>
    <row r="55" spans="1:17" ht="15.75" x14ac:dyDescent="0.25">
      <c r="A55" s="285"/>
      <c r="B55" s="45"/>
      <c r="C55" s="40"/>
      <c r="D55" s="40"/>
      <c r="E55" s="40"/>
      <c r="F55" s="41"/>
      <c r="G55" s="40"/>
      <c r="H55" s="40"/>
      <c r="I55" s="40"/>
      <c r="J55" s="42"/>
      <c r="K55" s="40"/>
      <c r="L55" s="40"/>
      <c r="M55" s="40"/>
      <c r="N55" s="43"/>
      <c r="O55" s="40"/>
      <c r="P55" s="40"/>
      <c r="Q55" s="40"/>
    </row>
    <row r="56" spans="1:17" ht="15.75" x14ac:dyDescent="0.25">
      <c r="A56" s="285"/>
      <c r="B56" s="45"/>
      <c r="C56" s="40"/>
      <c r="D56" s="40"/>
      <c r="E56" s="40"/>
      <c r="F56" s="41"/>
      <c r="G56" s="40"/>
      <c r="H56" s="40"/>
      <c r="I56" s="40"/>
      <c r="J56" s="42"/>
      <c r="K56" s="40"/>
      <c r="L56" s="40"/>
      <c r="M56" s="40"/>
      <c r="N56" s="43"/>
      <c r="O56" s="40"/>
      <c r="P56" s="40"/>
      <c r="Q56" s="40"/>
    </row>
    <row r="57" spans="1:17" ht="15.75" x14ac:dyDescent="0.25">
      <c r="A57" s="285"/>
      <c r="B57" s="45"/>
      <c r="C57" s="40"/>
      <c r="D57" s="40"/>
      <c r="E57" s="40"/>
      <c r="F57" s="41"/>
      <c r="G57" s="40"/>
      <c r="H57" s="40"/>
      <c r="I57" s="40"/>
      <c r="J57" s="42"/>
      <c r="K57" s="40"/>
      <c r="L57" s="40"/>
      <c r="M57" s="40"/>
      <c r="N57" s="43"/>
      <c r="O57" s="40"/>
      <c r="P57" s="40"/>
      <c r="Q57" s="40"/>
    </row>
    <row r="58" spans="1:17" ht="15.75" x14ac:dyDescent="0.25">
      <c r="A58" s="285"/>
      <c r="B58" s="45"/>
      <c r="C58" s="40"/>
      <c r="D58" s="40"/>
      <c r="E58" s="40"/>
      <c r="F58" s="41"/>
      <c r="G58" s="40"/>
      <c r="H58" s="40"/>
      <c r="I58" s="40"/>
      <c r="J58" s="42"/>
      <c r="K58" s="40"/>
      <c r="L58" s="40"/>
      <c r="M58" s="40"/>
      <c r="N58" s="43"/>
      <c r="O58" s="40"/>
      <c r="P58" s="40"/>
      <c r="Q58" s="40"/>
    </row>
    <row r="59" spans="1:17" ht="15.75" x14ac:dyDescent="0.25">
      <c r="A59" s="285"/>
      <c r="B59" s="45"/>
      <c r="C59" s="40"/>
      <c r="D59" s="40"/>
      <c r="E59" s="40"/>
      <c r="F59" s="41"/>
      <c r="G59" s="40"/>
      <c r="H59" s="40"/>
      <c r="I59" s="40"/>
      <c r="J59" s="42"/>
      <c r="K59" s="40"/>
      <c r="L59" s="40"/>
      <c r="M59" s="40"/>
      <c r="N59" s="43"/>
      <c r="O59" s="40"/>
      <c r="P59" s="40"/>
      <c r="Q59" s="40"/>
    </row>
    <row r="74" spans="1:19" s="13" customFormat="1" x14ac:dyDescent="0.25">
      <c r="A74" s="31"/>
      <c r="C74" s="3"/>
      <c r="D74" s="3"/>
      <c r="E74" s="3"/>
      <c r="F74" s="3"/>
      <c r="G74" s="3"/>
      <c r="H74" s="3"/>
      <c r="I74" s="3"/>
      <c r="J74" s="3"/>
      <c r="K74" s="3"/>
      <c r="L74" s="3"/>
      <c r="M74" s="3"/>
      <c r="N74" s="15"/>
      <c r="R74" s="12"/>
      <c r="S74" s="12"/>
    </row>
    <row r="75" spans="1:19" s="13" customFormat="1" x14ac:dyDescent="0.25">
      <c r="A75" s="31"/>
      <c r="C75" s="3"/>
      <c r="D75" s="3"/>
      <c r="E75" s="3"/>
      <c r="F75" s="3"/>
      <c r="G75" s="3"/>
      <c r="H75" s="3"/>
      <c r="I75" s="3"/>
      <c r="J75" s="3"/>
      <c r="K75" s="3"/>
      <c r="L75" s="3"/>
      <c r="M75" s="3"/>
      <c r="N75" s="15"/>
      <c r="R75" s="12"/>
      <c r="S75" s="12"/>
    </row>
    <row r="76" spans="1:19" s="13" customFormat="1" x14ac:dyDescent="0.25">
      <c r="A76" s="31"/>
      <c r="C76" s="3"/>
      <c r="D76" s="3"/>
      <c r="E76" s="3"/>
      <c r="F76" s="3"/>
      <c r="G76" s="3"/>
      <c r="H76" s="3"/>
      <c r="I76" s="3"/>
      <c r="J76" s="3"/>
      <c r="K76" s="3"/>
      <c r="L76" s="3"/>
      <c r="M76" s="3"/>
      <c r="N76" s="15"/>
      <c r="R76" s="12"/>
      <c r="S76" s="12"/>
    </row>
    <row r="77" spans="1:19" s="13" customFormat="1" x14ac:dyDescent="0.25">
      <c r="A77" s="31"/>
      <c r="C77" s="3"/>
      <c r="D77" s="3"/>
      <c r="E77" s="3"/>
      <c r="F77" s="3"/>
      <c r="G77" s="3"/>
      <c r="H77" s="3"/>
      <c r="I77" s="3"/>
      <c r="J77" s="3"/>
      <c r="K77" s="3"/>
      <c r="L77" s="3"/>
      <c r="M77" s="3"/>
      <c r="N77" s="15"/>
      <c r="R77" s="12"/>
      <c r="S77" s="12"/>
    </row>
    <row r="78" spans="1:19" s="13" customFormat="1" x14ac:dyDescent="0.25">
      <c r="A78" s="31"/>
      <c r="C78" s="3"/>
      <c r="D78" s="3"/>
      <c r="E78" s="3"/>
      <c r="F78" s="3"/>
      <c r="G78" s="3"/>
      <c r="H78" s="3"/>
      <c r="I78" s="3"/>
      <c r="J78" s="3"/>
      <c r="K78" s="3"/>
      <c r="L78" s="3"/>
      <c r="M78" s="3"/>
      <c r="N78" s="15"/>
      <c r="R78" s="12"/>
      <c r="S78" s="12"/>
    </row>
    <row r="79" spans="1:19" s="13" customFormat="1" x14ac:dyDescent="0.25">
      <c r="A79" s="31"/>
      <c r="C79" s="3"/>
      <c r="D79" s="3"/>
      <c r="E79" s="3"/>
      <c r="F79" s="3"/>
      <c r="G79" s="3"/>
      <c r="H79" s="3"/>
      <c r="I79" s="3"/>
      <c r="J79" s="3"/>
      <c r="K79" s="3"/>
      <c r="L79" s="3"/>
      <c r="M79" s="3"/>
      <c r="N79" s="15"/>
      <c r="R79" s="12"/>
      <c r="S79" s="12"/>
    </row>
    <row r="80" spans="1:19" s="13" customFormat="1" x14ac:dyDescent="0.25">
      <c r="A80" s="31"/>
      <c r="C80" s="3"/>
      <c r="D80" s="3"/>
      <c r="E80" s="3"/>
      <c r="F80" s="3"/>
      <c r="G80" s="3"/>
      <c r="H80" s="3"/>
      <c r="I80" s="3"/>
      <c r="J80" s="3"/>
      <c r="K80" s="3"/>
      <c r="L80" s="3"/>
      <c r="M80" s="3"/>
      <c r="N80" s="15"/>
      <c r="R80" s="12"/>
      <c r="S80" s="12"/>
    </row>
    <row r="81" spans="1:19" s="13" customFormat="1" x14ac:dyDescent="0.25">
      <c r="A81" s="31"/>
      <c r="C81" s="3"/>
      <c r="D81" s="3"/>
      <c r="E81" s="3"/>
      <c r="F81" s="3"/>
      <c r="G81" s="3"/>
      <c r="H81" s="3"/>
      <c r="I81" s="3"/>
      <c r="J81" s="3"/>
      <c r="K81" s="3"/>
      <c r="L81" s="3"/>
      <c r="M81" s="3"/>
      <c r="N81" s="15"/>
      <c r="R81" s="12"/>
      <c r="S81" s="12"/>
    </row>
    <row r="82" spans="1:19" s="13" customFormat="1" x14ac:dyDescent="0.25">
      <c r="A82" s="31"/>
      <c r="C82" s="3"/>
      <c r="D82" s="3"/>
      <c r="E82" s="3"/>
      <c r="F82" s="3"/>
      <c r="G82" s="3"/>
      <c r="H82" s="3"/>
      <c r="I82" s="3"/>
      <c r="J82" s="3"/>
      <c r="K82" s="3"/>
      <c r="L82" s="3"/>
      <c r="M82" s="3"/>
      <c r="N82" s="15"/>
      <c r="R82" s="12"/>
      <c r="S82" s="12"/>
    </row>
    <row r="83" spans="1:19" s="13" customFormat="1" x14ac:dyDescent="0.25">
      <c r="A83" s="31"/>
      <c r="C83" s="3"/>
      <c r="D83" s="3"/>
      <c r="E83" s="3"/>
      <c r="F83" s="3"/>
      <c r="G83" s="3"/>
      <c r="H83" s="3"/>
      <c r="I83" s="3"/>
      <c r="J83" s="3"/>
      <c r="K83" s="3"/>
      <c r="L83" s="3"/>
      <c r="M83" s="3"/>
      <c r="N83" s="15"/>
      <c r="R83" s="12"/>
      <c r="S83" s="12"/>
    </row>
    <row r="84" spans="1:19" s="13" customFormat="1" x14ac:dyDescent="0.25">
      <c r="A84" s="31"/>
      <c r="C84" s="3"/>
      <c r="D84" s="3"/>
      <c r="E84" s="3"/>
      <c r="F84" s="3"/>
      <c r="G84" s="3"/>
      <c r="H84" s="3"/>
      <c r="I84" s="3"/>
      <c r="J84" s="3"/>
      <c r="K84" s="3"/>
      <c r="L84" s="3"/>
      <c r="M84" s="3"/>
      <c r="N84" s="15"/>
      <c r="R84" s="12"/>
      <c r="S84" s="12"/>
    </row>
    <row r="85" spans="1:19" s="13" customFormat="1" x14ac:dyDescent="0.25">
      <c r="A85" s="31"/>
      <c r="C85" s="3"/>
      <c r="D85" s="3"/>
      <c r="E85" s="3"/>
      <c r="F85" s="3"/>
      <c r="G85" s="3"/>
      <c r="H85" s="3"/>
      <c r="I85" s="3"/>
      <c r="J85" s="3"/>
      <c r="K85" s="3"/>
      <c r="L85" s="3"/>
      <c r="M85" s="3"/>
      <c r="N85" s="15"/>
      <c r="R85" s="12"/>
      <c r="S85" s="12"/>
    </row>
    <row r="86" spans="1:19" s="13" customFormat="1" x14ac:dyDescent="0.25">
      <c r="A86" s="31"/>
      <c r="C86" s="3"/>
      <c r="D86" s="3"/>
      <c r="E86" s="3"/>
      <c r="F86" s="3"/>
      <c r="G86" s="3"/>
      <c r="H86" s="3"/>
      <c r="I86" s="3"/>
      <c r="J86" s="3"/>
      <c r="K86" s="3"/>
      <c r="L86" s="3"/>
      <c r="M86" s="3"/>
      <c r="N86" s="15"/>
      <c r="R86" s="12"/>
      <c r="S86" s="12"/>
    </row>
    <row r="87" spans="1:19" s="13" customFormat="1" x14ac:dyDescent="0.25">
      <c r="A87" s="31"/>
      <c r="C87" s="3"/>
      <c r="D87" s="3"/>
      <c r="E87" s="3"/>
      <c r="F87" s="3"/>
      <c r="G87" s="3"/>
      <c r="H87" s="3"/>
      <c r="I87" s="3"/>
      <c r="J87" s="3"/>
      <c r="K87" s="3"/>
      <c r="L87" s="3"/>
      <c r="M87" s="3"/>
      <c r="N87" s="15"/>
      <c r="R87" s="12"/>
      <c r="S87" s="12"/>
    </row>
    <row r="88" spans="1:19" s="13" customFormat="1" x14ac:dyDescent="0.25">
      <c r="A88" s="31"/>
      <c r="C88" s="3"/>
      <c r="D88" s="3"/>
      <c r="E88" s="3"/>
      <c r="F88" s="3"/>
      <c r="G88" s="3"/>
      <c r="H88" s="3"/>
      <c r="I88" s="3"/>
      <c r="J88" s="3"/>
      <c r="K88" s="3"/>
      <c r="L88" s="3"/>
      <c r="M88" s="3"/>
      <c r="N88" s="15"/>
      <c r="R88" s="12"/>
      <c r="S88" s="12"/>
    </row>
    <row r="89" spans="1:19" s="13" customFormat="1" x14ac:dyDescent="0.25">
      <c r="A89" s="31"/>
      <c r="C89" s="3"/>
      <c r="D89" s="3"/>
      <c r="E89" s="3"/>
      <c r="F89" s="3"/>
      <c r="G89" s="3"/>
      <c r="H89" s="3"/>
      <c r="I89" s="3"/>
      <c r="J89" s="3"/>
      <c r="K89" s="3"/>
      <c r="L89" s="3"/>
      <c r="M89" s="3"/>
      <c r="N89" s="15"/>
      <c r="R89" s="12"/>
      <c r="S89" s="12"/>
    </row>
    <row r="90" spans="1:19" s="13" customFormat="1" x14ac:dyDescent="0.25">
      <c r="A90" s="31"/>
      <c r="C90" s="3"/>
      <c r="D90" s="3"/>
      <c r="E90" s="3"/>
      <c r="F90" s="3"/>
      <c r="G90" s="3"/>
      <c r="H90" s="3"/>
      <c r="I90" s="3"/>
      <c r="J90" s="3"/>
      <c r="K90" s="3"/>
      <c r="L90" s="3"/>
      <c r="M90" s="3"/>
      <c r="N90" s="15"/>
      <c r="R90" s="12"/>
      <c r="S90" s="12"/>
    </row>
    <row r="91" spans="1:19" s="13" customFormat="1" x14ac:dyDescent="0.25">
      <c r="A91" s="31"/>
      <c r="C91" s="3"/>
      <c r="D91" s="3"/>
      <c r="E91" s="3"/>
      <c r="F91" s="3"/>
      <c r="G91" s="3"/>
      <c r="H91" s="3"/>
      <c r="I91" s="3"/>
      <c r="J91" s="3"/>
      <c r="K91" s="3"/>
      <c r="L91" s="3"/>
      <c r="M91" s="3"/>
      <c r="N91" s="15"/>
      <c r="R91" s="12"/>
      <c r="S91" s="12"/>
    </row>
    <row r="92" spans="1:19" s="13" customFormat="1" x14ac:dyDescent="0.25">
      <c r="A92" s="31"/>
      <c r="C92" s="3"/>
      <c r="D92" s="3"/>
      <c r="E92" s="3"/>
      <c r="F92" s="3"/>
      <c r="G92" s="3"/>
      <c r="H92" s="3"/>
      <c r="I92" s="3"/>
      <c r="J92" s="3"/>
      <c r="K92" s="3"/>
      <c r="L92" s="3"/>
      <c r="M92" s="3"/>
      <c r="N92" s="15"/>
      <c r="R92" s="12"/>
      <c r="S92" s="12"/>
    </row>
    <row r="93" spans="1:19" s="13" customFormat="1" x14ac:dyDescent="0.25">
      <c r="A93" s="31"/>
      <c r="C93" s="3"/>
      <c r="D93" s="3"/>
      <c r="E93" s="3"/>
      <c r="F93" s="3"/>
      <c r="G93" s="3"/>
      <c r="H93" s="3"/>
      <c r="I93" s="3"/>
      <c r="J93" s="3"/>
      <c r="K93" s="3"/>
      <c r="L93" s="3"/>
      <c r="M93" s="3"/>
      <c r="N93" s="15"/>
      <c r="R93" s="12"/>
      <c r="S93" s="12"/>
    </row>
    <row r="94" spans="1:19" s="13" customFormat="1" x14ac:dyDescent="0.25">
      <c r="A94" s="31"/>
      <c r="C94" s="3"/>
      <c r="D94" s="3"/>
      <c r="E94" s="3"/>
      <c r="F94" s="3"/>
      <c r="G94" s="3"/>
      <c r="H94" s="3"/>
      <c r="I94" s="3"/>
      <c r="J94" s="3"/>
      <c r="K94" s="3"/>
      <c r="L94" s="3"/>
      <c r="M94" s="3"/>
      <c r="N94" s="15"/>
      <c r="R94" s="12"/>
      <c r="S94" s="12"/>
    </row>
    <row r="95" spans="1:19" s="13" customFormat="1" x14ac:dyDescent="0.25">
      <c r="A95" s="31"/>
      <c r="C95" s="3"/>
      <c r="D95" s="3"/>
      <c r="E95" s="3"/>
      <c r="F95" s="3"/>
      <c r="G95" s="3"/>
      <c r="H95" s="3"/>
      <c r="I95" s="3"/>
      <c r="J95" s="3"/>
      <c r="K95" s="3"/>
      <c r="L95" s="3"/>
      <c r="M95" s="3"/>
      <c r="N95" s="15"/>
      <c r="R95" s="12"/>
      <c r="S95" s="12"/>
    </row>
    <row r="96" spans="1:19" s="13" customFormat="1" x14ac:dyDescent="0.25">
      <c r="A96" s="31"/>
      <c r="C96" s="3"/>
      <c r="D96" s="3"/>
      <c r="E96" s="3"/>
      <c r="F96" s="3"/>
      <c r="G96" s="3"/>
      <c r="H96" s="3"/>
      <c r="I96" s="3"/>
      <c r="J96" s="3"/>
      <c r="K96" s="3"/>
      <c r="L96" s="3"/>
      <c r="M96" s="3"/>
      <c r="N96" s="15"/>
      <c r="R96" s="12"/>
      <c r="S96" s="12"/>
    </row>
    <row r="97" spans="1:19" s="13" customFormat="1" x14ac:dyDescent="0.25">
      <c r="A97" s="31"/>
      <c r="C97" s="3"/>
      <c r="D97" s="3"/>
      <c r="E97" s="3"/>
      <c r="F97" s="3"/>
      <c r="G97" s="3"/>
      <c r="H97" s="3"/>
      <c r="I97" s="3"/>
      <c r="J97" s="3"/>
      <c r="K97" s="3"/>
      <c r="L97" s="3"/>
      <c r="M97" s="3"/>
      <c r="N97" s="15"/>
      <c r="R97" s="12"/>
      <c r="S97" s="12"/>
    </row>
    <row r="98" spans="1:19" s="13" customFormat="1" x14ac:dyDescent="0.25">
      <c r="A98" s="31"/>
      <c r="C98" s="3"/>
      <c r="D98" s="3"/>
      <c r="E98" s="3"/>
      <c r="F98" s="3"/>
      <c r="G98" s="3"/>
      <c r="H98" s="3"/>
      <c r="I98" s="3"/>
      <c r="J98" s="3"/>
      <c r="K98" s="3"/>
      <c r="L98" s="3"/>
      <c r="M98" s="3"/>
      <c r="N98" s="15"/>
      <c r="R98" s="12"/>
      <c r="S98" s="12"/>
    </row>
    <row r="99" spans="1:19" s="13" customFormat="1" x14ac:dyDescent="0.25">
      <c r="A99" s="31"/>
      <c r="C99" s="3"/>
      <c r="D99" s="3"/>
      <c r="E99" s="3"/>
      <c r="F99" s="3"/>
      <c r="G99" s="3"/>
      <c r="H99" s="3"/>
      <c r="I99" s="3"/>
      <c r="J99" s="3"/>
      <c r="K99" s="3"/>
      <c r="L99" s="3"/>
      <c r="M99" s="3"/>
      <c r="N99" s="15"/>
      <c r="R99" s="12"/>
      <c r="S99" s="12"/>
    </row>
    <row r="100" spans="1:19" s="13" customFormat="1" x14ac:dyDescent="0.25">
      <c r="A100" s="31"/>
      <c r="C100" s="3"/>
      <c r="D100" s="3"/>
      <c r="E100" s="3"/>
      <c r="F100" s="3"/>
      <c r="G100" s="3"/>
      <c r="H100" s="3"/>
      <c r="I100" s="3"/>
      <c r="J100" s="3"/>
      <c r="K100" s="3"/>
      <c r="L100" s="3"/>
      <c r="M100" s="3"/>
      <c r="N100" s="15"/>
      <c r="R100" s="12"/>
      <c r="S100" s="12"/>
    </row>
    <row r="101" spans="1:19" s="13" customFormat="1" x14ac:dyDescent="0.25">
      <c r="A101" s="31"/>
      <c r="C101" s="3"/>
      <c r="D101" s="3"/>
      <c r="E101" s="3"/>
      <c r="F101" s="3"/>
      <c r="G101" s="3"/>
      <c r="H101" s="3"/>
      <c r="I101" s="3"/>
      <c r="J101" s="3"/>
      <c r="K101" s="3"/>
      <c r="L101" s="3"/>
      <c r="M101" s="3"/>
      <c r="N101" s="15"/>
      <c r="R101" s="12"/>
      <c r="S101" s="12"/>
    </row>
    <row r="102" spans="1:19" s="13" customFormat="1" x14ac:dyDescent="0.25">
      <c r="A102" s="31"/>
      <c r="C102" s="3"/>
      <c r="D102" s="3"/>
      <c r="E102" s="3"/>
      <c r="F102" s="3"/>
      <c r="G102" s="3"/>
      <c r="H102" s="3"/>
      <c r="I102" s="3"/>
      <c r="J102" s="3"/>
      <c r="K102" s="3"/>
      <c r="L102" s="3"/>
      <c r="M102" s="3"/>
      <c r="N102" s="15"/>
      <c r="R102" s="12"/>
      <c r="S102" s="12"/>
    </row>
    <row r="103" spans="1:19" s="13" customFormat="1" x14ac:dyDescent="0.25">
      <c r="A103" s="31"/>
      <c r="C103" s="3"/>
      <c r="D103" s="3"/>
      <c r="E103" s="3"/>
      <c r="F103" s="3"/>
      <c r="G103" s="3"/>
      <c r="H103" s="3"/>
      <c r="I103" s="3"/>
      <c r="J103" s="3"/>
      <c r="K103" s="3"/>
      <c r="L103" s="3"/>
      <c r="M103" s="3"/>
      <c r="N103" s="15"/>
      <c r="R103" s="12"/>
      <c r="S103" s="12"/>
    </row>
    <row r="104" spans="1:19" s="13" customFormat="1" x14ac:dyDescent="0.25">
      <c r="A104" s="31"/>
      <c r="C104" s="3"/>
      <c r="D104" s="3"/>
      <c r="E104" s="3"/>
      <c r="F104" s="3"/>
      <c r="G104" s="3"/>
      <c r="H104" s="3"/>
      <c r="I104" s="3"/>
      <c r="J104" s="3"/>
      <c r="K104" s="3"/>
      <c r="L104" s="3"/>
      <c r="M104" s="3"/>
      <c r="N104" s="15"/>
      <c r="R104" s="12"/>
      <c r="S104" s="12"/>
    </row>
    <row r="105" spans="1:19" s="13" customFormat="1" x14ac:dyDescent="0.25">
      <c r="A105" s="31"/>
      <c r="C105" s="3"/>
      <c r="D105" s="3"/>
      <c r="E105" s="3"/>
      <c r="F105" s="3"/>
      <c r="G105" s="3"/>
      <c r="H105" s="3"/>
      <c r="I105" s="3"/>
      <c r="J105" s="3"/>
      <c r="K105" s="3"/>
      <c r="L105" s="3"/>
      <c r="M105" s="3"/>
      <c r="N105" s="15"/>
      <c r="R105" s="12"/>
      <c r="S105" s="12"/>
    </row>
    <row r="106" spans="1:19" s="13" customFormat="1" x14ac:dyDescent="0.25">
      <c r="A106" s="31"/>
      <c r="C106" s="3"/>
      <c r="D106" s="3"/>
      <c r="E106" s="3"/>
      <c r="F106" s="3"/>
      <c r="G106" s="3"/>
      <c r="H106" s="3"/>
      <c r="I106" s="3"/>
      <c r="J106" s="3"/>
      <c r="K106" s="3"/>
      <c r="L106" s="3"/>
      <c r="M106" s="3"/>
      <c r="N106" s="15"/>
      <c r="R106" s="12"/>
      <c r="S106" s="12"/>
    </row>
    <row r="107" spans="1:19" s="13" customFormat="1" x14ac:dyDescent="0.25">
      <c r="A107" s="31"/>
      <c r="C107" s="3"/>
      <c r="D107" s="3"/>
      <c r="E107" s="3"/>
      <c r="F107" s="3"/>
      <c r="G107" s="3"/>
      <c r="H107" s="3"/>
      <c r="I107" s="3"/>
      <c r="J107" s="3"/>
      <c r="K107" s="3"/>
      <c r="L107" s="3"/>
      <c r="M107" s="3"/>
      <c r="N107" s="15"/>
      <c r="R107" s="12"/>
      <c r="S107" s="12"/>
    </row>
    <row r="108" spans="1:19" s="13" customFormat="1" x14ac:dyDescent="0.25">
      <c r="A108" s="31"/>
      <c r="C108" s="3"/>
      <c r="D108" s="3"/>
      <c r="E108" s="3"/>
      <c r="F108" s="3"/>
      <c r="G108" s="3"/>
      <c r="H108" s="3"/>
      <c r="I108" s="3"/>
      <c r="J108" s="3"/>
      <c r="K108" s="3"/>
      <c r="L108" s="3"/>
      <c r="M108" s="3"/>
      <c r="N108" s="15"/>
      <c r="R108" s="12"/>
      <c r="S108" s="12"/>
    </row>
    <row r="109" spans="1:19" s="13" customFormat="1" x14ac:dyDescent="0.25">
      <c r="A109" s="31"/>
      <c r="C109" s="3"/>
      <c r="D109" s="3"/>
      <c r="E109" s="3"/>
      <c r="F109" s="3"/>
      <c r="G109" s="3"/>
      <c r="H109" s="3"/>
      <c r="I109" s="3"/>
      <c r="J109" s="3"/>
      <c r="K109" s="3"/>
      <c r="L109" s="3"/>
      <c r="M109" s="3"/>
      <c r="N109" s="15"/>
      <c r="R109" s="12"/>
      <c r="S109" s="12"/>
    </row>
    <row r="110" spans="1:19" s="13" customFormat="1" x14ac:dyDescent="0.25">
      <c r="A110" s="31"/>
      <c r="C110" s="3"/>
      <c r="D110" s="3"/>
      <c r="E110" s="3"/>
      <c r="F110" s="3"/>
      <c r="G110" s="3"/>
      <c r="H110" s="3"/>
      <c r="I110" s="3"/>
      <c r="J110" s="3"/>
      <c r="K110" s="3"/>
      <c r="L110" s="3"/>
      <c r="M110" s="3"/>
      <c r="N110" s="15"/>
      <c r="R110" s="12"/>
      <c r="S110" s="12"/>
    </row>
    <row r="111" spans="1:19" s="13" customFormat="1" x14ac:dyDescent="0.25">
      <c r="A111" s="31"/>
      <c r="C111" s="3"/>
      <c r="D111" s="3"/>
      <c r="E111" s="3"/>
      <c r="F111" s="3"/>
      <c r="G111" s="3"/>
      <c r="H111" s="3"/>
      <c r="I111" s="3"/>
      <c r="J111" s="3"/>
      <c r="K111" s="3"/>
      <c r="L111" s="3"/>
      <c r="M111" s="3"/>
      <c r="N111" s="15"/>
      <c r="R111" s="12"/>
      <c r="S111" s="12"/>
    </row>
    <row r="112" spans="1:19" s="13" customFormat="1" x14ac:dyDescent="0.25">
      <c r="A112" s="31"/>
      <c r="C112" s="3"/>
      <c r="D112" s="3"/>
      <c r="E112" s="3"/>
      <c r="F112" s="3"/>
      <c r="G112" s="3"/>
      <c r="H112" s="3"/>
      <c r="I112" s="3"/>
      <c r="J112" s="3"/>
      <c r="K112" s="3"/>
      <c r="L112" s="3"/>
      <c r="M112" s="3"/>
      <c r="N112" s="15"/>
      <c r="R112" s="12"/>
      <c r="S112" s="12"/>
    </row>
    <row r="113" spans="1:19" s="13" customFormat="1" x14ac:dyDescent="0.25">
      <c r="A113" s="31"/>
      <c r="C113" s="3"/>
      <c r="D113" s="3"/>
      <c r="E113" s="3"/>
      <c r="F113" s="3"/>
      <c r="G113" s="3"/>
      <c r="H113" s="3"/>
      <c r="I113" s="3"/>
      <c r="J113" s="3"/>
      <c r="K113" s="3"/>
      <c r="L113" s="3"/>
      <c r="M113" s="3"/>
      <c r="N113" s="15"/>
      <c r="R113" s="12"/>
      <c r="S113" s="12"/>
    </row>
    <row r="114" spans="1:19" s="13" customFormat="1" x14ac:dyDescent="0.25">
      <c r="A114" s="31"/>
      <c r="C114" s="3"/>
      <c r="D114" s="3"/>
      <c r="E114" s="3"/>
      <c r="F114" s="3"/>
      <c r="G114" s="3"/>
      <c r="H114" s="3"/>
      <c r="I114" s="3"/>
      <c r="J114" s="3"/>
      <c r="K114" s="3"/>
      <c r="L114" s="3"/>
      <c r="M114" s="3"/>
      <c r="N114" s="15"/>
      <c r="R114" s="12"/>
      <c r="S114" s="12"/>
    </row>
    <row r="115" spans="1:19" s="13" customFormat="1" x14ac:dyDescent="0.25">
      <c r="A115" s="31"/>
      <c r="C115" s="3"/>
      <c r="D115" s="3"/>
      <c r="E115" s="3"/>
      <c r="F115" s="3"/>
      <c r="G115" s="3"/>
      <c r="H115" s="3"/>
      <c r="I115" s="3"/>
      <c r="J115" s="3"/>
      <c r="K115" s="3"/>
      <c r="L115" s="3"/>
      <c r="M115" s="3"/>
      <c r="N115" s="15"/>
      <c r="R115" s="12"/>
      <c r="S115" s="12"/>
    </row>
    <row r="116" spans="1:19" s="13" customFormat="1" x14ac:dyDescent="0.25">
      <c r="A116" s="31"/>
      <c r="C116" s="3"/>
      <c r="D116" s="3"/>
      <c r="E116" s="3"/>
      <c r="F116" s="3"/>
      <c r="G116" s="3"/>
      <c r="H116" s="3"/>
      <c r="I116" s="3"/>
      <c r="J116" s="3"/>
      <c r="K116" s="3"/>
      <c r="L116" s="3"/>
      <c r="M116" s="3"/>
      <c r="N116" s="15"/>
      <c r="R116" s="12"/>
      <c r="S116" s="12"/>
    </row>
    <row r="117" spans="1:19" s="13" customFormat="1" x14ac:dyDescent="0.25">
      <c r="A117" s="31"/>
      <c r="C117" s="3"/>
      <c r="D117" s="3"/>
      <c r="E117" s="3"/>
      <c r="F117" s="3"/>
      <c r="G117" s="3"/>
      <c r="H117" s="3"/>
      <c r="I117" s="3"/>
      <c r="J117" s="3"/>
      <c r="K117" s="3"/>
      <c r="L117" s="3"/>
      <c r="M117" s="3"/>
      <c r="N117" s="15"/>
      <c r="R117" s="12"/>
      <c r="S117" s="12"/>
    </row>
    <row r="118" spans="1:19" s="13" customFormat="1" x14ac:dyDescent="0.25">
      <c r="A118" s="31"/>
      <c r="C118" s="3"/>
      <c r="D118" s="3"/>
      <c r="E118" s="3"/>
      <c r="F118" s="3"/>
      <c r="G118" s="3"/>
      <c r="H118" s="3"/>
      <c r="I118" s="3"/>
      <c r="J118" s="3"/>
      <c r="K118" s="3"/>
      <c r="L118" s="3"/>
      <c r="M118" s="3"/>
      <c r="N118" s="15"/>
      <c r="R118" s="12"/>
      <c r="S118" s="12"/>
    </row>
    <row r="119" spans="1:19" s="13" customFormat="1" x14ac:dyDescent="0.25">
      <c r="A119" s="31"/>
      <c r="C119" s="3"/>
      <c r="D119" s="3"/>
      <c r="E119" s="3"/>
      <c r="F119" s="3"/>
      <c r="G119" s="3"/>
      <c r="H119" s="3"/>
      <c r="I119" s="3"/>
      <c r="J119" s="3"/>
      <c r="K119" s="3"/>
      <c r="L119" s="3"/>
      <c r="M119" s="3"/>
      <c r="N119" s="15"/>
      <c r="R119" s="12"/>
      <c r="S119" s="12"/>
    </row>
    <row r="120" spans="1:19" s="13" customFormat="1" x14ac:dyDescent="0.25">
      <c r="A120" s="31"/>
      <c r="C120" s="3"/>
      <c r="D120" s="3"/>
      <c r="E120" s="3"/>
      <c r="F120" s="3"/>
      <c r="G120" s="3"/>
      <c r="H120" s="3"/>
      <c r="I120" s="3"/>
      <c r="J120" s="3"/>
      <c r="K120" s="3"/>
      <c r="L120" s="3"/>
      <c r="M120" s="3"/>
      <c r="N120" s="15"/>
      <c r="R120" s="12"/>
      <c r="S120" s="12"/>
    </row>
    <row r="121" spans="1:19" s="13" customFormat="1" x14ac:dyDescent="0.25">
      <c r="A121" s="31"/>
      <c r="C121" s="3"/>
      <c r="D121" s="3"/>
      <c r="E121" s="3"/>
      <c r="F121" s="3"/>
      <c r="G121" s="3"/>
      <c r="H121" s="3"/>
      <c r="I121" s="3"/>
      <c r="J121" s="3"/>
      <c r="K121" s="3"/>
      <c r="L121" s="3"/>
      <c r="M121" s="3"/>
      <c r="N121" s="15"/>
      <c r="R121" s="12"/>
      <c r="S121" s="12"/>
    </row>
    <row r="122" spans="1:19" s="13" customFormat="1" x14ac:dyDescent="0.25">
      <c r="A122" s="31"/>
      <c r="C122" s="3"/>
      <c r="D122" s="3"/>
      <c r="E122" s="3"/>
      <c r="F122" s="3"/>
      <c r="G122" s="3"/>
      <c r="H122" s="3"/>
      <c r="I122" s="3"/>
      <c r="J122" s="3"/>
      <c r="K122" s="3"/>
      <c r="L122" s="3"/>
      <c r="M122" s="3"/>
      <c r="N122" s="15"/>
      <c r="R122" s="12"/>
      <c r="S122" s="12"/>
    </row>
    <row r="123" spans="1:19" s="13" customFormat="1" x14ac:dyDescent="0.25">
      <c r="A123" s="31"/>
      <c r="C123" s="3"/>
      <c r="D123" s="3"/>
      <c r="E123" s="3"/>
      <c r="F123" s="3"/>
      <c r="G123" s="3"/>
      <c r="H123" s="3"/>
      <c r="I123" s="3"/>
      <c r="J123" s="3"/>
      <c r="K123" s="3"/>
      <c r="L123" s="3"/>
      <c r="M123" s="3"/>
      <c r="N123" s="15"/>
      <c r="R123" s="12"/>
      <c r="S123" s="12"/>
    </row>
    <row r="124" spans="1:19" s="13" customFormat="1" x14ac:dyDescent="0.25">
      <c r="A124" s="31"/>
      <c r="C124" s="3"/>
      <c r="D124" s="3"/>
      <c r="E124" s="3"/>
      <c r="F124" s="3"/>
      <c r="G124" s="3"/>
      <c r="H124" s="3"/>
      <c r="I124" s="3"/>
      <c r="J124" s="3"/>
      <c r="K124" s="3"/>
      <c r="L124" s="3"/>
      <c r="M124" s="3"/>
      <c r="N124" s="15"/>
      <c r="R124" s="12"/>
      <c r="S124" s="12"/>
    </row>
    <row r="125" spans="1:19" s="13" customFormat="1" x14ac:dyDescent="0.25">
      <c r="A125" s="31"/>
      <c r="C125" s="3"/>
      <c r="D125" s="3"/>
      <c r="E125" s="3"/>
      <c r="F125" s="3"/>
      <c r="G125" s="3"/>
      <c r="H125" s="3"/>
      <c r="I125" s="3"/>
      <c r="J125" s="3"/>
      <c r="K125" s="3"/>
      <c r="L125" s="3"/>
      <c r="M125" s="3"/>
      <c r="N125" s="15"/>
      <c r="R125" s="12"/>
      <c r="S125" s="12"/>
    </row>
    <row r="126" spans="1:19" s="13" customFormat="1" x14ac:dyDescent="0.25">
      <c r="A126" s="31"/>
      <c r="C126" s="3"/>
      <c r="D126" s="3"/>
      <c r="E126" s="3"/>
      <c r="F126" s="3"/>
      <c r="G126" s="3"/>
      <c r="H126" s="3"/>
      <c r="I126" s="3"/>
      <c r="J126" s="3"/>
      <c r="K126" s="3"/>
      <c r="L126" s="3"/>
      <c r="M126" s="3"/>
      <c r="N126" s="15"/>
      <c r="R126" s="12"/>
      <c r="S126" s="12"/>
    </row>
  </sheetData>
  <sheetProtection algorithmName="SHA-512" hashValue="lwV2aEQguABRvTWU8Le+wK07lqXvhJO2K/6aQd6pK6fCIOVt0mvDBITQerD44sAlQxRk7PrYNjtckm1yn+SHjQ==" saltValue="64wOEQkXTnSZHKVxacnCWg==" spinCount="100000" sheet="1" objects="1" scenarios="1" selectLockedCells="1" selectUnlockedCells="1"/>
  <mergeCells count="4">
    <mergeCell ref="B2:E2"/>
    <mergeCell ref="F2:I2"/>
    <mergeCell ref="B3:E3"/>
    <mergeCell ref="F3:I3"/>
  </mergeCells>
  <dataValidations count="1">
    <dataValidation showInputMessage="1" showErrorMessage="1" sqref="B6:B59 F5:F59 J5:J59 N5:N59" xr:uid="{AD0113CE-62A7-417E-BF91-D07DF6390C13}"/>
  </dataValidations>
  <pageMargins left="0.7" right="0.7" top="0.75" bottom="0.75" header="0.3" footer="0.3"/>
  <pageSetup paperSize="3" scale="67"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46086ABD-63B3-4DA2-A468-BA94C2F738BE}">
          <x14:formula1>
            <xm:f>'Pic List'!$C$2:$C$4</xm:f>
          </x14:formula1>
          <xm:sqref>M6:M59 E6:E59 I6:I59 Q6:Q59</xm:sqref>
        </x14:dataValidation>
        <x14:dataValidation type="list" showInputMessage="1" showErrorMessage="1" xr:uid="{F4B1EC4A-D25F-4448-A4B2-5A35C4649B2B}">
          <x14:formula1>
            <xm:f>'Pic List'!$A$2:$A$3</xm:f>
          </x14:formula1>
          <xm:sqref>B7</xm:sqref>
        </x14:dataValidation>
        <x14:dataValidation type="list" showInputMessage="1" showErrorMessage="1" xr:uid="{D81F9A61-4C74-48A2-9A10-0FB500A578E8}">
          <x14:formula1>
            <xm:f>'Pic List'!$E$2:$E$5</xm:f>
          </x14:formula1>
          <xm:sqref>D6:D59 H6:H59 L6:L59 P6:P59</xm:sqref>
        </x14:dataValidation>
        <x14:dataValidation type="list" showInputMessage="1" showErrorMessage="1" xr:uid="{42214857-CB0D-4ED0-A6FA-DDBBEC7B274C}">
          <x14:formula1>
            <xm:f>'Pic List'!$D$2:$D$4</xm:f>
          </x14:formula1>
          <xm:sqref>L5:M5 H5:I5 P5:Q5</xm:sqref>
        </x14:dataValidation>
        <x14:dataValidation type="list" showInputMessage="1" showErrorMessage="1" xr:uid="{2459D96A-CE5C-4040-9594-759C4570E57C}">
          <x14:formula1>
            <xm:f>'Pic List'!$B$2:$B$5</xm:f>
          </x14:formula1>
          <xm:sqref>C6:C59 G5:G59 O5:O59 K5:K59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5E616-A898-409C-8BC9-D6EC4FB9902E}">
  <sheetPr>
    <outlinePr summaryBelow="0" summaryRight="0"/>
  </sheetPr>
  <dimension ref="A1:AD66"/>
  <sheetViews>
    <sheetView showGridLines="0" showZeros="0" zoomScale="90" zoomScaleNormal="90" workbookViewId="0">
      <selection activeCell="O13" sqref="O13"/>
    </sheetView>
  </sheetViews>
  <sheetFormatPr defaultColWidth="9.140625" defaultRowHeight="15" outlineLevelCol="1" x14ac:dyDescent="0.25"/>
  <cols>
    <col min="1" max="1" width="33.5703125" style="31" bestFit="1" customWidth="1"/>
    <col min="2" max="3" width="6.140625" style="13" customWidth="1"/>
    <col min="4" max="4" width="6.140625" style="13" customWidth="1" outlineLevel="1"/>
    <col min="5" max="7" width="6.140625" style="3" customWidth="1" outlineLevel="1"/>
    <col min="8" max="8" width="25.7109375" style="3" customWidth="1" outlineLevel="1"/>
    <col min="9" max="9" width="6.140625" style="3" customWidth="1" outlineLevel="1"/>
    <col min="10" max="10" width="6.140625" style="3" customWidth="1"/>
    <col min="11" max="14" width="6.140625" style="3" customWidth="1" outlineLevel="1"/>
    <col min="15" max="15" width="25.7109375" style="3" customWidth="1" outlineLevel="1"/>
    <col min="16" max="16" width="6.140625" style="3" customWidth="1" outlineLevel="1"/>
    <col min="17" max="17" width="6.140625" style="3" customWidth="1"/>
    <col min="18" max="21" width="6.140625" style="3" customWidth="1" outlineLevel="1"/>
    <col min="22" max="22" width="25.7109375" style="14" customWidth="1" outlineLevel="1"/>
    <col min="23" max="23" width="6.140625" style="14" customWidth="1" outlineLevel="1"/>
    <col min="24" max="24" width="6.140625" style="15" customWidth="1"/>
    <col min="25" max="25" width="6.140625" style="15" customWidth="1" outlineLevel="1"/>
    <col min="26" max="28" width="6.140625" style="13" customWidth="1" outlineLevel="1"/>
    <col min="29" max="29" width="25.7109375" style="16" customWidth="1" outlineLevel="1"/>
    <col min="30" max="30" width="6.140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7.25" thickBot="1" x14ac:dyDescent="0.3">
      <c r="A11" s="404" t="s">
        <v>27</v>
      </c>
      <c r="B11" s="405" t="s">
        <v>28</v>
      </c>
      <c r="C11" s="406" t="s">
        <v>29</v>
      </c>
      <c r="D11" s="406" t="s">
        <v>164</v>
      </c>
      <c r="E11" s="406" t="s">
        <v>30</v>
      </c>
      <c r="F11" s="406" t="s">
        <v>31</v>
      </c>
      <c r="G11" s="406" t="s">
        <v>149</v>
      </c>
      <c r="H11" s="407" t="s">
        <v>385</v>
      </c>
      <c r="I11" s="406" t="s">
        <v>175</v>
      </c>
      <c r="J11" s="408" t="s">
        <v>33</v>
      </c>
      <c r="K11" s="408" t="s">
        <v>165</v>
      </c>
      <c r="L11" s="409" t="s">
        <v>49</v>
      </c>
      <c r="M11" s="409" t="s">
        <v>35</v>
      </c>
      <c r="N11" s="409" t="s">
        <v>446</v>
      </c>
      <c r="O11" s="410" t="s">
        <v>386</v>
      </c>
      <c r="P11" s="409" t="s">
        <v>171</v>
      </c>
      <c r="Q11" s="411" t="s">
        <v>37</v>
      </c>
      <c r="R11" s="411" t="s">
        <v>166</v>
      </c>
      <c r="S11" s="411" t="s">
        <v>50</v>
      </c>
      <c r="T11" s="411" t="s">
        <v>43</v>
      </c>
      <c r="U11" s="411" t="s">
        <v>451</v>
      </c>
      <c r="V11" s="412" t="s">
        <v>387</v>
      </c>
      <c r="W11" s="411" t="s">
        <v>169</v>
      </c>
      <c r="X11" s="413" t="s">
        <v>41</v>
      </c>
      <c r="Y11" s="413" t="s">
        <v>167</v>
      </c>
      <c r="Z11" s="413" t="s">
        <v>51</v>
      </c>
      <c r="AA11" s="413" t="s">
        <v>52</v>
      </c>
      <c r="AB11" s="413" t="s">
        <v>443</v>
      </c>
      <c r="AC11" s="414" t="s">
        <v>388</v>
      </c>
      <c r="AD11" s="415" t="s">
        <v>168</v>
      </c>
    </row>
    <row r="12" spans="1:30" ht="15.75" x14ac:dyDescent="0.25">
      <c r="A12" s="397" t="s">
        <v>295</v>
      </c>
      <c r="B12" s="398"/>
      <c r="C12" s="322"/>
      <c r="D12" s="322"/>
      <c r="E12" s="322"/>
      <c r="F12" s="322"/>
      <c r="G12" s="322"/>
      <c r="H12" s="399"/>
      <c r="I12" s="322"/>
      <c r="J12" s="322"/>
      <c r="K12" s="322"/>
      <c r="L12" s="322"/>
      <c r="M12" s="322"/>
      <c r="N12" s="322"/>
      <c r="O12" s="399"/>
      <c r="P12" s="322"/>
      <c r="Q12" s="322"/>
      <c r="R12" s="322"/>
      <c r="S12" s="322"/>
      <c r="T12" s="322"/>
      <c r="U12" s="322"/>
      <c r="V12" s="399"/>
      <c r="W12" s="322"/>
      <c r="X12" s="322"/>
      <c r="Y12" s="322"/>
      <c r="Z12" s="322"/>
      <c r="AA12" s="322"/>
      <c r="AB12" s="322"/>
      <c r="AC12" s="399"/>
      <c r="AD12" s="323"/>
    </row>
    <row r="13" spans="1:30" ht="15.75" x14ac:dyDescent="0.25">
      <c r="A13" s="503" t="s">
        <v>53</v>
      </c>
      <c r="B13" s="504"/>
      <c r="C13" s="509"/>
      <c r="D13" s="497"/>
      <c r="E13" s="497" t="s">
        <v>12</v>
      </c>
      <c r="F13" s="497" t="s">
        <v>16</v>
      </c>
      <c r="G13" s="497" t="s">
        <v>46</v>
      </c>
      <c r="H13" s="498"/>
      <c r="I13" s="499"/>
      <c r="J13" s="327"/>
      <c r="K13" s="497"/>
      <c r="L13" s="497" t="s">
        <v>12</v>
      </c>
      <c r="M13" s="497" t="s">
        <v>17</v>
      </c>
      <c r="N13" s="497" t="s">
        <v>46</v>
      </c>
      <c r="O13" s="498"/>
      <c r="P13" s="499"/>
      <c r="Q13" s="328"/>
      <c r="R13" s="497"/>
      <c r="S13" s="497" t="s">
        <v>13</v>
      </c>
      <c r="T13" s="497" t="s">
        <v>18</v>
      </c>
      <c r="U13" s="497" t="s">
        <v>46</v>
      </c>
      <c r="V13" s="498"/>
      <c r="W13" s="499"/>
      <c r="X13" s="386"/>
      <c r="Y13" s="497"/>
      <c r="Z13" s="497" t="s">
        <v>13</v>
      </c>
      <c r="AA13" s="497" t="s">
        <v>18</v>
      </c>
      <c r="AB13" s="497" t="s">
        <v>46</v>
      </c>
      <c r="AC13" s="498"/>
      <c r="AD13" s="502"/>
    </row>
    <row r="14" spans="1:30" ht="15.75" x14ac:dyDescent="0.25">
      <c r="A14" s="443" t="s">
        <v>55</v>
      </c>
      <c r="B14" s="232"/>
      <c r="C14" s="432"/>
      <c r="D14" s="438"/>
      <c r="E14" s="438" t="s">
        <v>12</v>
      </c>
      <c r="F14" s="438" t="s">
        <v>16</v>
      </c>
      <c r="G14" s="438" t="s">
        <v>46</v>
      </c>
      <c r="H14" s="439"/>
      <c r="I14" s="440"/>
      <c r="J14" s="334"/>
      <c r="K14" s="438"/>
      <c r="L14" s="438" t="s">
        <v>12</v>
      </c>
      <c r="M14" s="438" t="s">
        <v>17</v>
      </c>
      <c r="N14" s="438" t="s">
        <v>46</v>
      </c>
      <c r="O14" s="439"/>
      <c r="P14" s="440"/>
      <c r="Q14" s="335"/>
      <c r="R14" s="438"/>
      <c r="S14" s="438" t="s">
        <v>13</v>
      </c>
      <c r="T14" s="438" t="s">
        <v>18</v>
      </c>
      <c r="U14" s="438" t="s">
        <v>46</v>
      </c>
      <c r="V14" s="439"/>
      <c r="W14" s="440"/>
      <c r="X14" s="387"/>
      <c r="Y14" s="438"/>
      <c r="Z14" s="438" t="s">
        <v>13</v>
      </c>
      <c r="AA14" s="438" t="s">
        <v>18</v>
      </c>
      <c r="AB14" s="438" t="s">
        <v>46</v>
      </c>
      <c r="AC14" s="439"/>
      <c r="AD14" s="441"/>
    </row>
    <row r="15" spans="1:30" ht="15.75" x14ac:dyDescent="0.25">
      <c r="A15" s="442" t="s">
        <v>56</v>
      </c>
      <c r="B15" s="232"/>
      <c r="C15" s="432"/>
      <c r="D15" s="433"/>
      <c r="E15" s="433" t="s">
        <v>12</v>
      </c>
      <c r="F15" s="433" t="s">
        <v>16</v>
      </c>
      <c r="G15" s="433" t="s">
        <v>46</v>
      </c>
      <c r="H15" s="434"/>
      <c r="I15" s="435"/>
      <c r="J15" s="334"/>
      <c r="K15" s="433"/>
      <c r="L15" s="433" t="s">
        <v>12</v>
      </c>
      <c r="M15" s="433" t="s">
        <v>17</v>
      </c>
      <c r="N15" s="433" t="s">
        <v>46</v>
      </c>
      <c r="O15" s="434"/>
      <c r="P15" s="435"/>
      <c r="Q15" s="335"/>
      <c r="R15" s="433"/>
      <c r="S15" s="433" t="s">
        <v>13</v>
      </c>
      <c r="T15" s="433" t="s">
        <v>18</v>
      </c>
      <c r="U15" s="433" t="s">
        <v>46</v>
      </c>
      <c r="V15" s="434"/>
      <c r="W15" s="435"/>
      <c r="X15" s="387"/>
      <c r="Y15" s="433"/>
      <c r="Z15" s="433" t="s">
        <v>13</v>
      </c>
      <c r="AA15" s="433" t="s">
        <v>18</v>
      </c>
      <c r="AB15" s="433" t="s">
        <v>46</v>
      </c>
      <c r="AC15" s="434"/>
      <c r="AD15" s="436"/>
    </row>
    <row r="16" spans="1:30" ht="15.75" x14ac:dyDescent="0.25">
      <c r="A16" s="505" t="s">
        <v>57</v>
      </c>
      <c r="B16" s="232"/>
      <c r="C16" s="432"/>
      <c r="D16" s="438"/>
      <c r="E16" s="438" t="s">
        <v>11</v>
      </c>
      <c r="F16" s="438" t="s">
        <v>16</v>
      </c>
      <c r="G16" s="438" t="s">
        <v>58</v>
      </c>
      <c r="H16" s="439"/>
      <c r="I16" s="440"/>
      <c r="J16" s="334"/>
      <c r="K16" s="438"/>
      <c r="L16" s="438" t="s">
        <v>12</v>
      </c>
      <c r="M16" s="438" t="s">
        <v>17</v>
      </c>
      <c r="N16" s="438" t="s">
        <v>58</v>
      </c>
      <c r="O16" s="439"/>
      <c r="P16" s="440"/>
      <c r="Q16" s="335"/>
      <c r="R16" s="438"/>
      <c r="S16" s="438" t="s">
        <v>13</v>
      </c>
      <c r="T16" s="438" t="s">
        <v>18</v>
      </c>
      <c r="U16" s="438" t="s">
        <v>58</v>
      </c>
      <c r="V16" s="439"/>
      <c r="W16" s="440"/>
      <c r="X16" s="387"/>
      <c r="Y16" s="438"/>
      <c r="Z16" s="438" t="s">
        <v>13</v>
      </c>
      <c r="AA16" s="438" t="s">
        <v>18</v>
      </c>
      <c r="AB16" s="438" t="s">
        <v>58</v>
      </c>
      <c r="AC16" s="439"/>
      <c r="AD16" s="441"/>
    </row>
    <row r="17" spans="1:30" ht="15.75" x14ac:dyDescent="0.25">
      <c r="A17" s="442" t="s">
        <v>59</v>
      </c>
      <c r="B17" s="232"/>
      <c r="C17" s="432"/>
      <c r="D17" s="433"/>
      <c r="E17" s="433" t="s">
        <v>12</v>
      </c>
      <c r="F17" s="433" t="s">
        <v>16</v>
      </c>
      <c r="G17" s="433" t="s">
        <v>46</v>
      </c>
      <c r="H17" s="434"/>
      <c r="I17" s="435"/>
      <c r="J17" s="334"/>
      <c r="K17" s="433"/>
      <c r="L17" s="433" t="s">
        <v>12</v>
      </c>
      <c r="M17" s="433" t="s">
        <v>17</v>
      </c>
      <c r="N17" s="433" t="s">
        <v>46</v>
      </c>
      <c r="O17" s="434"/>
      <c r="P17" s="435"/>
      <c r="Q17" s="335"/>
      <c r="R17" s="433"/>
      <c r="S17" s="433" t="s">
        <v>13</v>
      </c>
      <c r="T17" s="433" t="s">
        <v>18</v>
      </c>
      <c r="U17" s="433" t="s">
        <v>46</v>
      </c>
      <c r="V17" s="434"/>
      <c r="W17" s="435"/>
      <c r="X17" s="387"/>
      <c r="Y17" s="433"/>
      <c r="Z17" s="433" t="s">
        <v>13</v>
      </c>
      <c r="AA17" s="433" t="s">
        <v>18</v>
      </c>
      <c r="AB17" s="433" t="s">
        <v>46</v>
      </c>
      <c r="AC17" s="434"/>
      <c r="AD17" s="436"/>
    </row>
    <row r="18" spans="1:30" ht="15.75" x14ac:dyDescent="0.25">
      <c r="A18" s="443" t="s">
        <v>60</v>
      </c>
      <c r="B18" s="232"/>
      <c r="C18" s="432"/>
      <c r="D18" s="438"/>
      <c r="E18" s="438" t="s">
        <v>12</v>
      </c>
      <c r="F18" s="438" t="s">
        <v>16</v>
      </c>
      <c r="G18" s="438" t="s">
        <v>46</v>
      </c>
      <c r="H18" s="439"/>
      <c r="I18" s="440"/>
      <c r="J18" s="334"/>
      <c r="K18" s="438"/>
      <c r="L18" s="438" t="s">
        <v>12</v>
      </c>
      <c r="M18" s="438" t="s">
        <v>17</v>
      </c>
      <c r="N18" s="438" t="s">
        <v>46</v>
      </c>
      <c r="O18" s="439"/>
      <c r="P18" s="440"/>
      <c r="Q18" s="335"/>
      <c r="R18" s="438"/>
      <c r="S18" s="438" t="s">
        <v>13</v>
      </c>
      <c r="T18" s="438" t="s">
        <v>18</v>
      </c>
      <c r="U18" s="438" t="s">
        <v>46</v>
      </c>
      <c r="V18" s="439"/>
      <c r="W18" s="440"/>
      <c r="X18" s="387"/>
      <c r="Y18" s="438"/>
      <c r="Z18" s="438" t="s">
        <v>13</v>
      </c>
      <c r="AA18" s="438" t="s">
        <v>18</v>
      </c>
      <c r="AB18" s="438" t="s">
        <v>46</v>
      </c>
      <c r="AC18" s="439"/>
      <c r="AD18" s="441"/>
    </row>
    <row r="19" spans="1:30" ht="15.75" x14ac:dyDescent="0.25">
      <c r="A19" s="442" t="s">
        <v>391</v>
      </c>
      <c r="B19" s="232"/>
      <c r="C19" s="432"/>
      <c r="D19" s="433"/>
      <c r="E19" s="433" t="s">
        <v>12</v>
      </c>
      <c r="F19" s="433" t="s">
        <v>16</v>
      </c>
      <c r="G19" s="433" t="s">
        <v>46</v>
      </c>
      <c r="H19" s="434"/>
      <c r="I19" s="435"/>
      <c r="J19" s="334"/>
      <c r="K19" s="433"/>
      <c r="L19" s="433" t="s">
        <v>12</v>
      </c>
      <c r="M19" s="433" t="s">
        <v>17</v>
      </c>
      <c r="N19" s="433" t="s">
        <v>46</v>
      </c>
      <c r="O19" s="434"/>
      <c r="P19" s="435"/>
      <c r="Q19" s="335"/>
      <c r="R19" s="433"/>
      <c r="S19" s="433" t="s">
        <v>13</v>
      </c>
      <c r="T19" s="433" t="s">
        <v>18</v>
      </c>
      <c r="U19" s="433" t="s">
        <v>46</v>
      </c>
      <c r="V19" s="434"/>
      <c r="W19" s="435"/>
      <c r="X19" s="387"/>
      <c r="Y19" s="433"/>
      <c r="Z19" s="433" t="s">
        <v>13</v>
      </c>
      <c r="AA19" s="433" t="s">
        <v>18</v>
      </c>
      <c r="AB19" s="433" t="s">
        <v>46</v>
      </c>
      <c r="AC19" s="434"/>
      <c r="AD19" s="436"/>
    </row>
    <row r="20" spans="1:30" ht="15.75" x14ac:dyDescent="0.25">
      <c r="A20" s="443" t="s">
        <v>61</v>
      </c>
      <c r="B20" s="232"/>
      <c r="C20" s="432"/>
      <c r="D20" s="438"/>
      <c r="E20" s="438" t="s">
        <v>12</v>
      </c>
      <c r="F20" s="438" t="s">
        <v>16</v>
      </c>
      <c r="G20" s="438" t="s">
        <v>58</v>
      </c>
      <c r="H20" s="439"/>
      <c r="I20" s="440"/>
      <c r="J20" s="334"/>
      <c r="K20" s="438"/>
      <c r="L20" s="438" t="s">
        <v>12</v>
      </c>
      <c r="M20" s="438" t="s">
        <v>17</v>
      </c>
      <c r="N20" s="438" t="s">
        <v>58</v>
      </c>
      <c r="O20" s="439"/>
      <c r="P20" s="440"/>
      <c r="Q20" s="335"/>
      <c r="R20" s="438"/>
      <c r="S20" s="438" t="s">
        <v>13</v>
      </c>
      <c r="T20" s="438" t="s">
        <v>18</v>
      </c>
      <c r="U20" s="438" t="s">
        <v>58</v>
      </c>
      <c r="V20" s="439"/>
      <c r="W20" s="440"/>
      <c r="X20" s="387"/>
      <c r="Y20" s="438"/>
      <c r="Z20" s="438" t="s">
        <v>13</v>
      </c>
      <c r="AA20" s="438" t="s">
        <v>18</v>
      </c>
      <c r="AB20" s="438" t="s">
        <v>58</v>
      </c>
      <c r="AC20" s="439"/>
      <c r="AD20" s="441"/>
    </row>
    <row r="21" spans="1:30" ht="15.75" x14ac:dyDescent="0.25">
      <c r="A21" s="442" t="s">
        <v>62</v>
      </c>
      <c r="B21" s="232"/>
      <c r="C21" s="432"/>
      <c r="D21" s="433"/>
      <c r="E21" s="433" t="s">
        <v>12</v>
      </c>
      <c r="F21" s="433" t="s">
        <v>16</v>
      </c>
      <c r="G21" s="433" t="s">
        <v>58</v>
      </c>
      <c r="H21" s="434"/>
      <c r="I21" s="435"/>
      <c r="J21" s="334"/>
      <c r="K21" s="433"/>
      <c r="L21" s="433" t="s">
        <v>12</v>
      </c>
      <c r="M21" s="433" t="s">
        <v>17</v>
      </c>
      <c r="N21" s="433" t="s">
        <v>58</v>
      </c>
      <c r="O21" s="434"/>
      <c r="P21" s="435"/>
      <c r="Q21" s="335"/>
      <c r="R21" s="433"/>
      <c r="S21" s="433" t="s">
        <v>13</v>
      </c>
      <c r="T21" s="433" t="s">
        <v>18</v>
      </c>
      <c r="U21" s="433" t="s">
        <v>58</v>
      </c>
      <c r="V21" s="434"/>
      <c r="W21" s="435"/>
      <c r="X21" s="387"/>
      <c r="Y21" s="433"/>
      <c r="Z21" s="433" t="s">
        <v>13</v>
      </c>
      <c r="AA21" s="433" t="s">
        <v>18</v>
      </c>
      <c r="AB21" s="433" t="s">
        <v>58</v>
      </c>
      <c r="AC21" s="434"/>
      <c r="AD21" s="436"/>
    </row>
    <row r="22" spans="1:30" ht="15.75" x14ac:dyDescent="0.25">
      <c r="A22" s="443" t="s">
        <v>63</v>
      </c>
      <c r="B22" s="232"/>
      <c r="C22" s="432"/>
      <c r="D22" s="438"/>
      <c r="E22" s="438" t="s">
        <v>11</v>
      </c>
      <c r="F22" s="438" t="s">
        <v>16</v>
      </c>
      <c r="G22" s="438" t="s">
        <v>58</v>
      </c>
      <c r="H22" s="439"/>
      <c r="I22" s="440"/>
      <c r="J22" s="334"/>
      <c r="K22" s="438"/>
      <c r="L22" s="438" t="s">
        <v>12</v>
      </c>
      <c r="M22" s="438" t="s">
        <v>17</v>
      </c>
      <c r="N22" s="438" t="s">
        <v>58</v>
      </c>
      <c r="O22" s="439"/>
      <c r="P22" s="440"/>
      <c r="Q22" s="335"/>
      <c r="R22" s="438"/>
      <c r="S22" s="438" t="s">
        <v>13</v>
      </c>
      <c r="T22" s="438" t="s">
        <v>18</v>
      </c>
      <c r="U22" s="438" t="s">
        <v>58</v>
      </c>
      <c r="V22" s="439"/>
      <c r="W22" s="440"/>
      <c r="X22" s="387"/>
      <c r="Y22" s="438"/>
      <c r="Z22" s="438" t="s">
        <v>13</v>
      </c>
      <c r="AA22" s="438" t="s">
        <v>18</v>
      </c>
      <c r="AB22" s="438" t="s">
        <v>58</v>
      </c>
      <c r="AC22" s="439"/>
      <c r="AD22" s="441"/>
    </row>
    <row r="23" spans="1:30" ht="15.75" x14ac:dyDescent="0.25">
      <c r="A23" s="506" t="s">
        <v>294</v>
      </c>
      <c r="B23" s="446"/>
      <c r="C23" s="446"/>
      <c r="D23" s="446"/>
      <c r="E23" s="446"/>
      <c r="F23" s="446"/>
      <c r="G23" s="446"/>
      <c r="H23" s="447"/>
      <c r="I23" s="448"/>
      <c r="J23" s="400"/>
      <c r="K23" s="446"/>
      <c r="L23" s="446"/>
      <c r="M23" s="446"/>
      <c r="N23" s="446"/>
      <c r="O23" s="447"/>
      <c r="P23" s="448"/>
      <c r="Q23" s="400"/>
      <c r="R23" s="446"/>
      <c r="S23" s="446"/>
      <c r="T23" s="446"/>
      <c r="U23" s="446"/>
      <c r="V23" s="447"/>
      <c r="W23" s="448"/>
      <c r="X23" s="400"/>
      <c r="Y23" s="446"/>
      <c r="Z23" s="446"/>
      <c r="AA23" s="446"/>
      <c r="AB23" s="446"/>
      <c r="AC23" s="447"/>
      <c r="AD23" s="449"/>
    </row>
    <row r="24" spans="1:30" ht="15.75" x14ac:dyDescent="0.25">
      <c r="A24" s="443" t="s">
        <v>64</v>
      </c>
      <c r="B24" s="232"/>
      <c r="C24" s="432"/>
      <c r="D24" s="438"/>
      <c r="E24" s="438" t="s">
        <v>12</v>
      </c>
      <c r="F24" s="438" t="s">
        <v>16</v>
      </c>
      <c r="G24" s="438" t="s">
        <v>46</v>
      </c>
      <c r="H24" s="439"/>
      <c r="I24" s="440"/>
      <c r="J24" s="334"/>
      <c r="K24" s="438"/>
      <c r="L24" s="438" t="s">
        <v>12</v>
      </c>
      <c r="M24" s="438" t="s">
        <v>17</v>
      </c>
      <c r="N24" s="438" t="s">
        <v>46</v>
      </c>
      <c r="O24" s="439"/>
      <c r="P24" s="440"/>
      <c r="Q24" s="335"/>
      <c r="R24" s="438"/>
      <c r="S24" s="438" t="s">
        <v>13</v>
      </c>
      <c r="T24" s="438" t="s">
        <v>18</v>
      </c>
      <c r="U24" s="438" t="s">
        <v>46</v>
      </c>
      <c r="V24" s="439"/>
      <c r="W24" s="440"/>
      <c r="X24" s="387"/>
      <c r="Y24" s="438"/>
      <c r="Z24" s="438" t="s">
        <v>13</v>
      </c>
      <c r="AA24" s="438" t="s">
        <v>18</v>
      </c>
      <c r="AB24" s="438" t="s">
        <v>46</v>
      </c>
      <c r="AC24" s="439"/>
      <c r="AD24" s="441"/>
    </row>
    <row r="25" spans="1:30" ht="15.75" x14ac:dyDescent="0.25">
      <c r="A25" s="442" t="s">
        <v>65</v>
      </c>
      <c r="B25" s="232"/>
      <c r="C25" s="432"/>
      <c r="D25" s="433"/>
      <c r="E25" s="433" t="s">
        <v>12</v>
      </c>
      <c r="F25" s="433" t="s">
        <v>16</v>
      </c>
      <c r="G25" s="433" t="s">
        <v>46</v>
      </c>
      <c r="H25" s="434"/>
      <c r="I25" s="435"/>
      <c r="J25" s="334"/>
      <c r="K25" s="433"/>
      <c r="L25" s="433" t="s">
        <v>12</v>
      </c>
      <c r="M25" s="433" t="s">
        <v>17</v>
      </c>
      <c r="N25" s="433" t="s">
        <v>46</v>
      </c>
      <c r="O25" s="434"/>
      <c r="P25" s="435"/>
      <c r="Q25" s="335"/>
      <c r="R25" s="433"/>
      <c r="S25" s="433" t="s">
        <v>13</v>
      </c>
      <c r="T25" s="433" t="s">
        <v>18</v>
      </c>
      <c r="U25" s="433" t="s">
        <v>46</v>
      </c>
      <c r="V25" s="434"/>
      <c r="W25" s="435"/>
      <c r="X25" s="387"/>
      <c r="Y25" s="433"/>
      <c r="Z25" s="433" t="s">
        <v>13</v>
      </c>
      <c r="AA25" s="433" t="s">
        <v>18</v>
      </c>
      <c r="AB25" s="433" t="s">
        <v>46</v>
      </c>
      <c r="AC25" s="434"/>
      <c r="AD25" s="436"/>
    </row>
    <row r="26" spans="1:30" ht="15.75" x14ac:dyDescent="0.25">
      <c r="A26" s="443" t="s">
        <v>66</v>
      </c>
      <c r="B26" s="232"/>
      <c r="C26" s="432"/>
      <c r="D26" s="438"/>
      <c r="E26" s="438" t="s">
        <v>12</v>
      </c>
      <c r="F26" s="438" t="s">
        <v>16</v>
      </c>
      <c r="G26" s="438" t="s">
        <v>46</v>
      </c>
      <c r="H26" s="439"/>
      <c r="I26" s="440"/>
      <c r="J26" s="334"/>
      <c r="K26" s="438"/>
      <c r="L26" s="438" t="s">
        <v>12</v>
      </c>
      <c r="M26" s="438" t="s">
        <v>17</v>
      </c>
      <c r="N26" s="438" t="s">
        <v>46</v>
      </c>
      <c r="O26" s="439"/>
      <c r="P26" s="440"/>
      <c r="Q26" s="335"/>
      <c r="R26" s="438"/>
      <c r="S26" s="438" t="s">
        <v>13</v>
      </c>
      <c r="T26" s="438" t="s">
        <v>18</v>
      </c>
      <c r="U26" s="438" t="s">
        <v>46</v>
      </c>
      <c r="V26" s="439"/>
      <c r="W26" s="440"/>
      <c r="X26" s="387"/>
      <c r="Y26" s="438"/>
      <c r="Z26" s="438" t="s">
        <v>13</v>
      </c>
      <c r="AA26" s="438" t="s">
        <v>18</v>
      </c>
      <c r="AB26" s="438" t="s">
        <v>46</v>
      </c>
      <c r="AC26" s="439"/>
      <c r="AD26" s="441"/>
    </row>
    <row r="27" spans="1:30" ht="15.75" x14ac:dyDescent="0.25">
      <c r="A27" s="442" t="s">
        <v>67</v>
      </c>
      <c r="B27" s="232"/>
      <c r="C27" s="432"/>
      <c r="D27" s="433"/>
      <c r="E27" s="433" t="s">
        <v>12</v>
      </c>
      <c r="F27" s="433" t="s">
        <v>16</v>
      </c>
      <c r="G27" s="433" t="s">
        <v>46</v>
      </c>
      <c r="H27" s="434"/>
      <c r="I27" s="435"/>
      <c r="J27" s="334"/>
      <c r="K27" s="433"/>
      <c r="L27" s="433" t="s">
        <v>12</v>
      </c>
      <c r="M27" s="433" t="s">
        <v>17</v>
      </c>
      <c r="N27" s="433" t="s">
        <v>46</v>
      </c>
      <c r="O27" s="434"/>
      <c r="P27" s="435"/>
      <c r="Q27" s="335"/>
      <c r="R27" s="433"/>
      <c r="S27" s="433" t="s">
        <v>13</v>
      </c>
      <c r="T27" s="433" t="s">
        <v>18</v>
      </c>
      <c r="U27" s="433" t="s">
        <v>46</v>
      </c>
      <c r="V27" s="434"/>
      <c r="W27" s="435"/>
      <c r="X27" s="387"/>
      <c r="Y27" s="433"/>
      <c r="Z27" s="433" t="s">
        <v>13</v>
      </c>
      <c r="AA27" s="433" t="s">
        <v>18</v>
      </c>
      <c r="AB27" s="433" t="s">
        <v>46</v>
      </c>
      <c r="AC27" s="434"/>
      <c r="AD27" s="436"/>
    </row>
    <row r="28" spans="1:30" ht="15.75" x14ac:dyDescent="0.25">
      <c r="A28" s="506" t="s">
        <v>293</v>
      </c>
      <c r="B28" s="446"/>
      <c r="C28" s="446"/>
      <c r="D28" s="446"/>
      <c r="E28" s="446"/>
      <c r="F28" s="446"/>
      <c r="G28" s="446"/>
      <c r="H28" s="447"/>
      <c r="I28" s="448"/>
      <c r="J28" s="400"/>
      <c r="K28" s="446"/>
      <c r="L28" s="446"/>
      <c r="M28" s="446"/>
      <c r="N28" s="446"/>
      <c r="O28" s="447"/>
      <c r="P28" s="448"/>
      <c r="Q28" s="400"/>
      <c r="R28" s="446"/>
      <c r="S28" s="446"/>
      <c r="T28" s="446"/>
      <c r="U28" s="446"/>
      <c r="V28" s="447"/>
      <c r="W28" s="448"/>
      <c r="X28" s="400"/>
      <c r="Y28" s="446"/>
      <c r="Z28" s="446"/>
      <c r="AA28" s="446"/>
      <c r="AB28" s="446"/>
      <c r="AC28" s="447"/>
      <c r="AD28" s="449"/>
    </row>
    <row r="29" spans="1:30" ht="15.75" x14ac:dyDescent="0.25">
      <c r="A29" s="442" t="s">
        <v>68</v>
      </c>
      <c r="B29" s="232"/>
      <c r="C29" s="432"/>
      <c r="D29" s="433"/>
      <c r="E29" s="433" t="s">
        <v>12</v>
      </c>
      <c r="F29" s="433" t="s">
        <v>16</v>
      </c>
      <c r="G29" s="433" t="s">
        <v>46</v>
      </c>
      <c r="H29" s="434"/>
      <c r="I29" s="435"/>
      <c r="J29" s="334"/>
      <c r="K29" s="433"/>
      <c r="L29" s="433" t="s">
        <v>12</v>
      </c>
      <c r="M29" s="433" t="s">
        <v>17</v>
      </c>
      <c r="N29" s="433" t="s">
        <v>46</v>
      </c>
      <c r="O29" s="434"/>
      <c r="P29" s="435"/>
      <c r="Q29" s="335"/>
      <c r="R29" s="433"/>
      <c r="S29" s="433" t="s">
        <v>13</v>
      </c>
      <c r="T29" s="433" t="s">
        <v>18</v>
      </c>
      <c r="U29" s="433" t="s">
        <v>46</v>
      </c>
      <c r="V29" s="434"/>
      <c r="W29" s="435"/>
      <c r="X29" s="387"/>
      <c r="Y29" s="433"/>
      <c r="Z29" s="433" t="s">
        <v>13</v>
      </c>
      <c r="AA29" s="433" t="s">
        <v>18</v>
      </c>
      <c r="AB29" s="433" t="s">
        <v>46</v>
      </c>
      <c r="AC29" s="434"/>
      <c r="AD29" s="436"/>
    </row>
    <row r="30" spans="1:30" ht="15.75" x14ac:dyDescent="0.25">
      <c r="A30" s="443" t="s">
        <v>69</v>
      </c>
      <c r="B30" s="232"/>
      <c r="C30" s="432"/>
      <c r="D30" s="438"/>
      <c r="E30" s="438" t="s">
        <v>11</v>
      </c>
      <c r="F30" s="438" t="s">
        <v>16</v>
      </c>
      <c r="G30" s="438" t="s">
        <v>58</v>
      </c>
      <c r="H30" s="439"/>
      <c r="I30" s="440"/>
      <c r="J30" s="334"/>
      <c r="K30" s="438"/>
      <c r="L30" s="438" t="s">
        <v>12</v>
      </c>
      <c r="M30" s="438" t="s">
        <v>17</v>
      </c>
      <c r="N30" s="438" t="s">
        <v>46</v>
      </c>
      <c r="O30" s="439"/>
      <c r="P30" s="440"/>
      <c r="Q30" s="335"/>
      <c r="R30" s="438"/>
      <c r="S30" s="438" t="s">
        <v>13</v>
      </c>
      <c r="T30" s="438" t="s">
        <v>18</v>
      </c>
      <c r="U30" s="438" t="s">
        <v>46</v>
      </c>
      <c r="V30" s="439"/>
      <c r="W30" s="440"/>
      <c r="X30" s="387"/>
      <c r="Y30" s="438"/>
      <c r="Z30" s="438" t="s">
        <v>13</v>
      </c>
      <c r="AA30" s="438" t="s">
        <v>18</v>
      </c>
      <c r="AB30" s="438" t="s">
        <v>46</v>
      </c>
      <c r="AC30" s="439"/>
      <c r="AD30" s="441"/>
    </row>
    <row r="31" spans="1:30" ht="15.75" x14ac:dyDescent="0.25">
      <c r="A31" s="507" t="s">
        <v>70</v>
      </c>
      <c r="B31" s="232"/>
      <c r="C31" s="432"/>
      <c r="D31" s="433"/>
      <c r="E31" s="433" t="s">
        <v>12</v>
      </c>
      <c r="F31" s="433" t="s">
        <v>16</v>
      </c>
      <c r="G31" s="433" t="s">
        <v>46</v>
      </c>
      <c r="H31" s="434"/>
      <c r="I31" s="435"/>
      <c r="J31" s="334"/>
      <c r="K31" s="433"/>
      <c r="L31" s="433" t="s">
        <v>12</v>
      </c>
      <c r="M31" s="433" t="s">
        <v>17</v>
      </c>
      <c r="N31" s="433" t="s">
        <v>46</v>
      </c>
      <c r="O31" s="434"/>
      <c r="P31" s="435"/>
      <c r="Q31" s="335"/>
      <c r="R31" s="433"/>
      <c r="S31" s="433" t="s">
        <v>13</v>
      </c>
      <c r="T31" s="433" t="s">
        <v>18</v>
      </c>
      <c r="U31" s="433" t="s">
        <v>46</v>
      </c>
      <c r="V31" s="434"/>
      <c r="W31" s="435"/>
      <c r="X31" s="387"/>
      <c r="Y31" s="433"/>
      <c r="Z31" s="433" t="s">
        <v>13</v>
      </c>
      <c r="AA31" s="433" t="s">
        <v>18</v>
      </c>
      <c r="AB31" s="433" t="s">
        <v>46</v>
      </c>
      <c r="AC31" s="434"/>
      <c r="AD31" s="436"/>
    </row>
    <row r="32" spans="1:30" ht="15.75" x14ac:dyDescent="0.25">
      <c r="A32" s="508" t="s">
        <v>71</v>
      </c>
      <c r="B32" s="232"/>
      <c r="C32" s="432"/>
      <c r="D32" s="438"/>
      <c r="E32" s="438" t="s">
        <v>12</v>
      </c>
      <c r="F32" s="438" t="s">
        <v>16</v>
      </c>
      <c r="G32" s="438" t="s">
        <v>46</v>
      </c>
      <c r="H32" s="439"/>
      <c r="I32" s="440"/>
      <c r="J32" s="334"/>
      <c r="K32" s="438"/>
      <c r="L32" s="438" t="s">
        <v>12</v>
      </c>
      <c r="M32" s="438" t="s">
        <v>17</v>
      </c>
      <c r="N32" s="438" t="s">
        <v>46</v>
      </c>
      <c r="O32" s="439"/>
      <c r="P32" s="440"/>
      <c r="Q32" s="335"/>
      <c r="R32" s="438"/>
      <c r="S32" s="438" t="s">
        <v>13</v>
      </c>
      <c r="T32" s="438" t="s">
        <v>18</v>
      </c>
      <c r="U32" s="438" t="s">
        <v>46</v>
      </c>
      <c r="V32" s="439"/>
      <c r="W32" s="440"/>
      <c r="X32" s="387"/>
      <c r="Y32" s="438"/>
      <c r="Z32" s="438" t="s">
        <v>13</v>
      </c>
      <c r="AA32" s="438" t="s">
        <v>18</v>
      </c>
      <c r="AB32" s="438" t="s">
        <v>46</v>
      </c>
      <c r="AC32" s="439"/>
      <c r="AD32" s="441"/>
    </row>
    <row r="33" spans="1:30" ht="15.75" x14ac:dyDescent="0.25">
      <c r="A33" s="442" t="s">
        <v>72</v>
      </c>
      <c r="B33" s="232"/>
      <c r="C33" s="432"/>
      <c r="D33" s="433"/>
      <c r="E33" s="433" t="s">
        <v>11</v>
      </c>
      <c r="F33" s="433" t="s">
        <v>16</v>
      </c>
      <c r="G33" s="433" t="s">
        <v>58</v>
      </c>
      <c r="H33" s="434"/>
      <c r="I33" s="435"/>
      <c r="J33" s="334"/>
      <c r="K33" s="433"/>
      <c r="L33" s="433" t="s">
        <v>12</v>
      </c>
      <c r="M33" s="433" t="s">
        <v>17</v>
      </c>
      <c r="N33" s="433" t="s">
        <v>58</v>
      </c>
      <c r="O33" s="434"/>
      <c r="P33" s="435"/>
      <c r="Q33" s="335"/>
      <c r="R33" s="433"/>
      <c r="S33" s="433" t="s">
        <v>13</v>
      </c>
      <c r="T33" s="433" t="s">
        <v>18</v>
      </c>
      <c r="U33" s="433" t="s">
        <v>46</v>
      </c>
      <c r="V33" s="434"/>
      <c r="W33" s="435"/>
      <c r="X33" s="387"/>
      <c r="Y33" s="433"/>
      <c r="Z33" s="433" t="s">
        <v>13</v>
      </c>
      <c r="AA33" s="433" t="s">
        <v>18</v>
      </c>
      <c r="AB33" s="433" t="s">
        <v>46</v>
      </c>
      <c r="AC33" s="434"/>
      <c r="AD33" s="436"/>
    </row>
    <row r="34" spans="1:30" ht="15.75" x14ac:dyDescent="0.25">
      <c r="A34" s="443" t="s">
        <v>73</v>
      </c>
      <c r="B34" s="232"/>
      <c r="C34" s="432"/>
      <c r="D34" s="438"/>
      <c r="E34" s="438" t="s">
        <v>12</v>
      </c>
      <c r="F34" s="438" t="s">
        <v>16</v>
      </c>
      <c r="G34" s="438" t="s">
        <v>46</v>
      </c>
      <c r="H34" s="439"/>
      <c r="I34" s="440"/>
      <c r="J34" s="334"/>
      <c r="K34" s="438"/>
      <c r="L34" s="438" t="s">
        <v>12</v>
      </c>
      <c r="M34" s="438" t="s">
        <v>17</v>
      </c>
      <c r="N34" s="438" t="s">
        <v>46</v>
      </c>
      <c r="O34" s="439"/>
      <c r="P34" s="440"/>
      <c r="Q34" s="335"/>
      <c r="R34" s="438"/>
      <c r="S34" s="438" t="s">
        <v>13</v>
      </c>
      <c r="T34" s="438" t="s">
        <v>18</v>
      </c>
      <c r="U34" s="438" t="s">
        <v>46</v>
      </c>
      <c r="V34" s="439"/>
      <c r="W34" s="440"/>
      <c r="X34" s="387"/>
      <c r="Y34" s="438"/>
      <c r="Z34" s="438" t="s">
        <v>13</v>
      </c>
      <c r="AA34" s="438" t="s">
        <v>18</v>
      </c>
      <c r="AB34" s="438" t="s">
        <v>46</v>
      </c>
      <c r="AC34" s="439"/>
      <c r="AD34" s="441"/>
    </row>
    <row r="35" spans="1:30" ht="15.75" x14ac:dyDescent="0.25">
      <c r="A35" s="442" t="s">
        <v>74</v>
      </c>
      <c r="B35" s="232"/>
      <c r="C35" s="432"/>
      <c r="D35" s="433"/>
      <c r="E35" s="433" t="s">
        <v>12</v>
      </c>
      <c r="F35" s="433" t="s">
        <v>16</v>
      </c>
      <c r="G35" s="433" t="s">
        <v>58</v>
      </c>
      <c r="H35" s="434"/>
      <c r="I35" s="435"/>
      <c r="J35" s="334"/>
      <c r="K35" s="433"/>
      <c r="L35" s="433" t="s">
        <v>12</v>
      </c>
      <c r="M35" s="433" t="s">
        <v>17</v>
      </c>
      <c r="N35" s="433" t="s">
        <v>58</v>
      </c>
      <c r="O35" s="434"/>
      <c r="P35" s="435"/>
      <c r="Q35" s="335"/>
      <c r="R35" s="433"/>
      <c r="S35" s="433" t="s">
        <v>13</v>
      </c>
      <c r="T35" s="433" t="s">
        <v>18</v>
      </c>
      <c r="U35" s="433" t="s">
        <v>46</v>
      </c>
      <c r="V35" s="434"/>
      <c r="W35" s="435"/>
      <c r="X35" s="387"/>
      <c r="Y35" s="433"/>
      <c r="Z35" s="433" t="s">
        <v>13</v>
      </c>
      <c r="AA35" s="433" t="s">
        <v>18</v>
      </c>
      <c r="AB35" s="433" t="s">
        <v>46</v>
      </c>
      <c r="AC35" s="434"/>
      <c r="AD35" s="436"/>
    </row>
    <row r="36" spans="1:30" ht="15.75" x14ac:dyDescent="0.25">
      <c r="A36" s="443" t="s">
        <v>75</v>
      </c>
      <c r="B36" s="232"/>
      <c r="C36" s="432"/>
      <c r="D36" s="438"/>
      <c r="E36" s="438" t="s">
        <v>281</v>
      </c>
      <c r="F36" s="438" t="s">
        <v>281</v>
      </c>
      <c r="G36" s="438" t="s">
        <v>281</v>
      </c>
      <c r="H36" s="439"/>
      <c r="I36" s="440"/>
      <c r="J36" s="334"/>
      <c r="K36" s="438"/>
      <c r="L36" s="438" t="s">
        <v>12</v>
      </c>
      <c r="M36" s="438" t="s">
        <v>17</v>
      </c>
      <c r="N36" s="438" t="s">
        <v>58</v>
      </c>
      <c r="O36" s="439"/>
      <c r="P36" s="440"/>
      <c r="Q36" s="335"/>
      <c r="R36" s="438"/>
      <c r="S36" s="438" t="s">
        <v>13</v>
      </c>
      <c r="T36" s="438" t="s">
        <v>18</v>
      </c>
      <c r="U36" s="438" t="s">
        <v>58</v>
      </c>
      <c r="V36" s="439"/>
      <c r="W36" s="440"/>
      <c r="X36" s="387"/>
      <c r="Y36" s="438"/>
      <c r="Z36" s="438" t="s">
        <v>13</v>
      </c>
      <c r="AA36" s="438" t="s">
        <v>18</v>
      </c>
      <c r="AB36" s="438" t="s">
        <v>58</v>
      </c>
      <c r="AC36" s="439"/>
      <c r="AD36" s="441"/>
    </row>
    <row r="37" spans="1:30" ht="15.75" x14ac:dyDescent="0.25">
      <c r="A37" s="506" t="s">
        <v>390</v>
      </c>
      <c r="B37" s="446"/>
      <c r="C37" s="446"/>
      <c r="D37" s="446"/>
      <c r="E37" s="446"/>
      <c r="F37" s="446"/>
      <c r="G37" s="446"/>
      <c r="H37" s="447"/>
      <c r="I37" s="448"/>
      <c r="J37" s="400"/>
      <c r="K37" s="446"/>
      <c r="L37" s="446"/>
      <c r="M37" s="446"/>
      <c r="N37" s="446"/>
      <c r="O37" s="447"/>
      <c r="P37" s="448"/>
      <c r="Q37" s="400"/>
      <c r="R37" s="446"/>
      <c r="S37" s="446"/>
      <c r="T37" s="446"/>
      <c r="U37" s="446"/>
      <c r="V37" s="447"/>
      <c r="W37" s="448"/>
      <c r="X37" s="400"/>
      <c r="Y37" s="446"/>
      <c r="Z37" s="446"/>
      <c r="AA37" s="446"/>
      <c r="AB37" s="446"/>
      <c r="AC37" s="447"/>
      <c r="AD37" s="449"/>
    </row>
    <row r="38" spans="1:30" ht="15.75" x14ac:dyDescent="0.25">
      <c r="A38" s="443" t="s">
        <v>76</v>
      </c>
      <c r="B38" s="232"/>
      <c r="C38" s="432"/>
      <c r="D38" s="438"/>
      <c r="E38" s="438" t="s">
        <v>11</v>
      </c>
      <c r="F38" s="438" t="s">
        <v>16</v>
      </c>
      <c r="G38" s="438" t="s">
        <v>58</v>
      </c>
      <c r="H38" s="439"/>
      <c r="I38" s="440"/>
      <c r="J38" s="334"/>
      <c r="K38" s="438"/>
      <c r="L38" s="438" t="s">
        <v>12</v>
      </c>
      <c r="M38" s="438" t="s">
        <v>17</v>
      </c>
      <c r="N38" s="438" t="s">
        <v>46</v>
      </c>
      <c r="O38" s="439"/>
      <c r="P38" s="440"/>
      <c r="Q38" s="335"/>
      <c r="R38" s="438"/>
      <c r="S38" s="438" t="s">
        <v>13</v>
      </c>
      <c r="T38" s="438" t="s">
        <v>18</v>
      </c>
      <c r="U38" s="438" t="s">
        <v>46</v>
      </c>
      <c r="V38" s="439"/>
      <c r="W38" s="440"/>
      <c r="X38" s="387"/>
      <c r="Y38" s="438"/>
      <c r="Z38" s="438" t="s">
        <v>13</v>
      </c>
      <c r="AA38" s="438" t="s">
        <v>18</v>
      </c>
      <c r="AB38" s="438" t="s">
        <v>46</v>
      </c>
      <c r="AC38" s="439"/>
      <c r="AD38" s="441"/>
    </row>
    <row r="39" spans="1:30" ht="15.75" x14ac:dyDescent="0.25">
      <c r="A39" s="442" t="s">
        <v>77</v>
      </c>
      <c r="B39" s="232"/>
      <c r="C39" s="432"/>
      <c r="D39" s="433"/>
      <c r="E39" s="433" t="s">
        <v>11</v>
      </c>
      <c r="F39" s="433" t="s">
        <v>16</v>
      </c>
      <c r="G39" s="433" t="s">
        <v>58</v>
      </c>
      <c r="H39" s="434"/>
      <c r="I39" s="435"/>
      <c r="J39" s="334"/>
      <c r="K39" s="433"/>
      <c r="L39" s="433" t="s">
        <v>12</v>
      </c>
      <c r="M39" s="433" t="s">
        <v>17</v>
      </c>
      <c r="N39" s="433" t="s">
        <v>46</v>
      </c>
      <c r="O39" s="434"/>
      <c r="P39" s="435"/>
      <c r="Q39" s="335"/>
      <c r="R39" s="433"/>
      <c r="S39" s="433" t="s">
        <v>13</v>
      </c>
      <c r="T39" s="433" t="s">
        <v>18</v>
      </c>
      <c r="U39" s="433" t="s">
        <v>46</v>
      </c>
      <c r="V39" s="434"/>
      <c r="W39" s="435"/>
      <c r="X39" s="387"/>
      <c r="Y39" s="433"/>
      <c r="Z39" s="433" t="s">
        <v>13</v>
      </c>
      <c r="AA39" s="433" t="s">
        <v>18</v>
      </c>
      <c r="AB39" s="433" t="s">
        <v>46</v>
      </c>
      <c r="AC39" s="434"/>
      <c r="AD39" s="436"/>
    </row>
    <row r="40" spans="1:30" ht="15.75" x14ac:dyDescent="0.25">
      <c r="A40" s="443" t="s">
        <v>78</v>
      </c>
      <c r="B40" s="232"/>
      <c r="C40" s="432"/>
      <c r="D40" s="438"/>
      <c r="E40" s="438" t="s">
        <v>11</v>
      </c>
      <c r="F40" s="438" t="s">
        <v>16</v>
      </c>
      <c r="G40" s="438" t="s">
        <v>58</v>
      </c>
      <c r="H40" s="439"/>
      <c r="I40" s="440"/>
      <c r="J40" s="334"/>
      <c r="K40" s="438"/>
      <c r="L40" s="438" t="s">
        <v>12</v>
      </c>
      <c r="M40" s="438" t="s">
        <v>17</v>
      </c>
      <c r="N40" s="438" t="s">
        <v>46</v>
      </c>
      <c r="O40" s="439"/>
      <c r="P40" s="440"/>
      <c r="Q40" s="335"/>
      <c r="R40" s="438"/>
      <c r="S40" s="438" t="s">
        <v>13</v>
      </c>
      <c r="T40" s="438" t="s">
        <v>18</v>
      </c>
      <c r="U40" s="438" t="s">
        <v>46</v>
      </c>
      <c r="V40" s="439"/>
      <c r="W40" s="440"/>
      <c r="X40" s="387"/>
      <c r="Y40" s="438"/>
      <c r="Z40" s="438" t="s">
        <v>13</v>
      </c>
      <c r="AA40" s="438" t="s">
        <v>18</v>
      </c>
      <c r="AB40" s="438" t="s">
        <v>46</v>
      </c>
      <c r="AC40" s="439"/>
      <c r="AD40" s="441"/>
    </row>
    <row r="41" spans="1:30" ht="15.75" x14ac:dyDescent="0.25">
      <c r="A41" s="442" t="s">
        <v>79</v>
      </c>
      <c r="B41" s="232"/>
      <c r="C41" s="432"/>
      <c r="D41" s="433"/>
      <c r="E41" s="433" t="s">
        <v>11</v>
      </c>
      <c r="F41" s="433" t="s">
        <v>16</v>
      </c>
      <c r="G41" s="433" t="s">
        <v>58</v>
      </c>
      <c r="H41" s="434"/>
      <c r="I41" s="435"/>
      <c r="J41" s="334"/>
      <c r="K41" s="433"/>
      <c r="L41" s="433" t="s">
        <v>12</v>
      </c>
      <c r="M41" s="433" t="s">
        <v>17</v>
      </c>
      <c r="N41" s="433" t="s">
        <v>46</v>
      </c>
      <c r="O41" s="434"/>
      <c r="P41" s="435"/>
      <c r="Q41" s="335"/>
      <c r="R41" s="433"/>
      <c r="S41" s="433" t="s">
        <v>13</v>
      </c>
      <c r="T41" s="433" t="s">
        <v>18</v>
      </c>
      <c r="U41" s="433" t="s">
        <v>46</v>
      </c>
      <c r="V41" s="434"/>
      <c r="W41" s="435"/>
      <c r="X41" s="387"/>
      <c r="Y41" s="433"/>
      <c r="Z41" s="433" t="s">
        <v>13</v>
      </c>
      <c r="AA41" s="433" t="s">
        <v>18</v>
      </c>
      <c r="AB41" s="433" t="s">
        <v>46</v>
      </c>
      <c r="AC41" s="434"/>
      <c r="AD41" s="436"/>
    </row>
    <row r="42" spans="1:30" ht="15.75" x14ac:dyDescent="0.25">
      <c r="A42" s="506" t="s">
        <v>292</v>
      </c>
      <c r="B42" s="446"/>
      <c r="C42" s="446"/>
      <c r="D42" s="446"/>
      <c r="E42" s="446"/>
      <c r="F42" s="446"/>
      <c r="G42" s="446"/>
      <c r="H42" s="447"/>
      <c r="I42" s="448"/>
      <c r="J42" s="400"/>
      <c r="K42" s="446"/>
      <c r="L42" s="446"/>
      <c r="M42" s="446"/>
      <c r="N42" s="446"/>
      <c r="O42" s="447"/>
      <c r="P42" s="448"/>
      <c r="Q42" s="400"/>
      <c r="R42" s="446"/>
      <c r="S42" s="446"/>
      <c r="T42" s="446"/>
      <c r="U42" s="446"/>
      <c r="V42" s="447"/>
      <c r="W42" s="448"/>
      <c r="X42" s="400"/>
      <c r="Y42" s="446"/>
      <c r="Z42" s="446"/>
      <c r="AA42" s="446"/>
      <c r="AB42" s="446"/>
      <c r="AC42" s="447"/>
      <c r="AD42" s="449"/>
    </row>
    <row r="43" spans="1:30" ht="15.75" x14ac:dyDescent="0.25">
      <c r="A43" s="442" t="s">
        <v>80</v>
      </c>
      <c r="B43" s="232"/>
      <c r="C43" s="432"/>
      <c r="D43" s="433"/>
      <c r="E43" s="433" t="s">
        <v>11</v>
      </c>
      <c r="F43" s="433" t="s">
        <v>16</v>
      </c>
      <c r="G43" s="433" t="s">
        <v>46</v>
      </c>
      <c r="H43" s="434"/>
      <c r="I43" s="435"/>
      <c r="J43" s="334"/>
      <c r="K43" s="433"/>
      <c r="L43" s="433" t="s">
        <v>12</v>
      </c>
      <c r="M43" s="433" t="s">
        <v>17</v>
      </c>
      <c r="N43" s="433" t="s">
        <v>46</v>
      </c>
      <c r="O43" s="434"/>
      <c r="P43" s="435"/>
      <c r="Q43" s="335"/>
      <c r="R43" s="433"/>
      <c r="S43" s="433" t="s">
        <v>13</v>
      </c>
      <c r="T43" s="433" t="s">
        <v>18</v>
      </c>
      <c r="U43" s="433" t="s">
        <v>46</v>
      </c>
      <c r="V43" s="434"/>
      <c r="W43" s="435"/>
      <c r="X43" s="387"/>
      <c r="Y43" s="433"/>
      <c r="Z43" s="433" t="s">
        <v>13</v>
      </c>
      <c r="AA43" s="433" t="s">
        <v>18</v>
      </c>
      <c r="AB43" s="433" t="s">
        <v>46</v>
      </c>
      <c r="AC43" s="434"/>
      <c r="AD43" s="436"/>
    </row>
    <row r="44" spans="1:30" ht="15.75" x14ac:dyDescent="0.25">
      <c r="A44" s="443" t="s">
        <v>81</v>
      </c>
      <c r="B44" s="232"/>
      <c r="C44" s="432"/>
      <c r="D44" s="438"/>
      <c r="E44" s="438" t="s">
        <v>11</v>
      </c>
      <c r="F44" s="438" t="s">
        <v>16</v>
      </c>
      <c r="G44" s="438" t="s">
        <v>46</v>
      </c>
      <c r="H44" s="439"/>
      <c r="I44" s="440"/>
      <c r="J44" s="334"/>
      <c r="K44" s="438"/>
      <c r="L44" s="438" t="s">
        <v>12</v>
      </c>
      <c r="M44" s="438" t="s">
        <v>17</v>
      </c>
      <c r="N44" s="438" t="s">
        <v>46</v>
      </c>
      <c r="O44" s="439"/>
      <c r="P44" s="440"/>
      <c r="Q44" s="335"/>
      <c r="R44" s="438"/>
      <c r="S44" s="438" t="s">
        <v>13</v>
      </c>
      <c r="T44" s="438" t="s">
        <v>18</v>
      </c>
      <c r="U44" s="438" t="s">
        <v>46</v>
      </c>
      <c r="V44" s="439"/>
      <c r="W44" s="440"/>
      <c r="X44" s="387"/>
      <c r="Y44" s="438"/>
      <c r="Z44" s="438" t="s">
        <v>13</v>
      </c>
      <c r="AA44" s="438" t="s">
        <v>18</v>
      </c>
      <c r="AB44" s="438" t="s">
        <v>46</v>
      </c>
      <c r="AC44" s="439"/>
      <c r="AD44" s="441"/>
    </row>
    <row r="45" spans="1:30" ht="15.75" x14ac:dyDescent="0.25">
      <c r="A45" s="442" t="s">
        <v>82</v>
      </c>
      <c r="B45" s="232"/>
      <c r="C45" s="432"/>
      <c r="D45" s="433"/>
      <c r="E45" s="433" t="s">
        <v>11</v>
      </c>
      <c r="F45" s="433" t="s">
        <v>16</v>
      </c>
      <c r="G45" s="433" t="s">
        <v>46</v>
      </c>
      <c r="H45" s="434"/>
      <c r="I45" s="435"/>
      <c r="J45" s="334"/>
      <c r="K45" s="433"/>
      <c r="L45" s="433" t="s">
        <v>12</v>
      </c>
      <c r="M45" s="433" t="s">
        <v>17</v>
      </c>
      <c r="N45" s="433" t="s">
        <v>46</v>
      </c>
      <c r="O45" s="434"/>
      <c r="P45" s="435"/>
      <c r="Q45" s="335"/>
      <c r="R45" s="433"/>
      <c r="S45" s="433" t="s">
        <v>13</v>
      </c>
      <c r="T45" s="433" t="s">
        <v>18</v>
      </c>
      <c r="U45" s="433" t="s">
        <v>46</v>
      </c>
      <c r="V45" s="434"/>
      <c r="W45" s="435"/>
      <c r="X45" s="387"/>
      <c r="Y45" s="433"/>
      <c r="Z45" s="433" t="s">
        <v>13</v>
      </c>
      <c r="AA45" s="433" t="s">
        <v>18</v>
      </c>
      <c r="AB45" s="433" t="s">
        <v>46</v>
      </c>
      <c r="AC45" s="434"/>
      <c r="AD45" s="436"/>
    </row>
    <row r="46" spans="1:30" ht="15.75" x14ac:dyDescent="0.25">
      <c r="A46" s="443" t="s">
        <v>83</v>
      </c>
      <c r="B46" s="232"/>
      <c r="C46" s="432"/>
      <c r="D46" s="438"/>
      <c r="E46" s="438" t="s">
        <v>11</v>
      </c>
      <c r="F46" s="438" t="s">
        <v>16</v>
      </c>
      <c r="G46" s="438" t="s">
        <v>46</v>
      </c>
      <c r="H46" s="439"/>
      <c r="I46" s="440"/>
      <c r="J46" s="334"/>
      <c r="K46" s="438"/>
      <c r="L46" s="438" t="s">
        <v>12</v>
      </c>
      <c r="M46" s="438" t="s">
        <v>17</v>
      </c>
      <c r="N46" s="438" t="s">
        <v>46</v>
      </c>
      <c r="O46" s="439"/>
      <c r="P46" s="440"/>
      <c r="Q46" s="335"/>
      <c r="R46" s="438"/>
      <c r="S46" s="438" t="s">
        <v>13</v>
      </c>
      <c r="T46" s="438" t="s">
        <v>18</v>
      </c>
      <c r="U46" s="438" t="s">
        <v>46</v>
      </c>
      <c r="V46" s="439"/>
      <c r="W46" s="440"/>
      <c r="X46" s="387"/>
      <c r="Y46" s="438"/>
      <c r="Z46" s="438" t="s">
        <v>13</v>
      </c>
      <c r="AA46" s="438" t="s">
        <v>18</v>
      </c>
      <c r="AB46" s="438" t="s">
        <v>46</v>
      </c>
      <c r="AC46" s="439"/>
      <c r="AD46" s="441"/>
    </row>
    <row r="47" spans="1:30" ht="15.75" x14ac:dyDescent="0.25">
      <c r="A47" s="442" t="s">
        <v>84</v>
      </c>
      <c r="B47" s="232"/>
      <c r="C47" s="432"/>
      <c r="D47" s="433"/>
      <c r="E47" s="433" t="s">
        <v>11</v>
      </c>
      <c r="F47" s="433" t="s">
        <v>16</v>
      </c>
      <c r="G47" s="433" t="s">
        <v>46</v>
      </c>
      <c r="H47" s="434"/>
      <c r="I47" s="435"/>
      <c r="J47" s="334"/>
      <c r="K47" s="433"/>
      <c r="L47" s="433" t="s">
        <v>12</v>
      </c>
      <c r="M47" s="433" t="s">
        <v>17</v>
      </c>
      <c r="N47" s="433" t="s">
        <v>46</v>
      </c>
      <c r="O47" s="434"/>
      <c r="P47" s="435"/>
      <c r="Q47" s="335"/>
      <c r="R47" s="433"/>
      <c r="S47" s="433" t="s">
        <v>13</v>
      </c>
      <c r="T47" s="433" t="s">
        <v>18</v>
      </c>
      <c r="U47" s="433" t="s">
        <v>46</v>
      </c>
      <c r="V47" s="434"/>
      <c r="W47" s="435"/>
      <c r="X47" s="387"/>
      <c r="Y47" s="433"/>
      <c r="Z47" s="433" t="s">
        <v>13</v>
      </c>
      <c r="AA47" s="433" t="s">
        <v>18</v>
      </c>
      <c r="AB47" s="433" t="s">
        <v>46</v>
      </c>
      <c r="AC47" s="434"/>
      <c r="AD47" s="436"/>
    </row>
    <row r="48" spans="1:30" ht="15.75" x14ac:dyDescent="0.25">
      <c r="A48" s="443" t="s">
        <v>85</v>
      </c>
      <c r="B48" s="232"/>
      <c r="C48" s="432"/>
      <c r="D48" s="438"/>
      <c r="E48" s="438" t="s">
        <v>11</v>
      </c>
      <c r="F48" s="438" t="s">
        <v>16</v>
      </c>
      <c r="G48" s="438" t="s">
        <v>46</v>
      </c>
      <c r="H48" s="439"/>
      <c r="I48" s="440"/>
      <c r="J48" s="334"/>
      <c r="K48" s="438"/>
      <c r="L48" s="438" t="s">
        <v>12</v>
      </c>
      <c r="M48" s="438" t="s">
        <v>17</v>
      </c>
      <c r="N48" s="438" t="s">
        <v>46</v>
      </c>
      <c r="O48" s="439"/>
      <c r="P48" s="440"/>
      <c r="Q48" s="335"/>
      <c r="R48" s="438"/>
      <c r="S48" s="438" t="s">
        <v>13</v>
      </c>
      <c r="T48" s="438" t="s">
        <v>18</v>
      </c>
      <c r="U48" s="438" t="s">
        <v>46</v>
      </c>
      <c r="V48" s="439"/>
      <c r="W48" s="440"/>
      <c r="X48" s="387"/>
      <c r="Y48" s="438"/>
      <c r="Z48" s="438" t="s">
        <v>13</v>
      </c>
      <c r="AA48" s="438" t="s">
        <v>18</v>
      </c>
      <c r="AB48" s="438" t="s">
        <v>46</v>
      </c>
      <c r="AC48" s="439"/>
      <c r="AD48" s="441"/>
    </row>
    <row r="49" spans="1:30" ht="15.75" x14ac:dyDescent="0.25">
      <c r="A49" s="506" t="s">
        <v>291</v>
      </c>
      <c r="B49" s="446"/>
      <c r="C49" s="446"/>
      <c r="D49" s="446"/>
      <c r="E49" s="446"/>
      <c r="F49" s="446"/>
      <c r="G49" s="446"/>
      <c r="H49" s="447"/>
      <c r="I49" s="448"/>
      <c r="J49" s="400"/>
      <c r="K49" s="446"/>
      <c r="L49" s="446"/>
      <c r="M49" s="446"/>
      <c r="N49" s="446"/>
      <c r="O49" s="447"/>
      <c r="P49" s="448"/>
      <c r="Q49" s="400"/>
      <c r="R49" s="446"/>
      <c r="S49" s="446"/>
      <c r="T49" s="446"/>
      <c r="U49" s="446"/>
      <c r="V49" s="447"/>
      <c r="W49" s="448"/>
      <c r="X49" s="400"/>
      <c r="Y49" s="446"/>
      <c r="Z49" s="446"/>
      <c r="AA49" s="446"/>
      <c r="AB49" s="446"/>
      <c r="AC49" s="447"/>
      <c r="AD49" s="449"/>
    </row>
    <row r="50" spans="1:30" ht="15.75" x14ac:dyDescent="0.25">
      <c r="A50" s="443" t="s">
        <v>86</v>
      </c>
      <c r="B50" s="232"/>
      <c r="C50" s="432"/>
      <c r="D50" s="438"/>
      <c r="E50" s="438" t="s">
        <v>11</v>
      </c>
      <c r="F50" s="438" t="s">
        <v>16</v>
      </c>
      <c r="G50" s="438" t="s">
        <v>58</v>
      </c>
      <c r="H50" s="439"/>
      <c r="I50" s="440"/>
      <c r="J50" s="334"/>
      <c r="K50" s="438"/>
      <c r="L50" s="438" t="s">
        <v>12</v>
      </c>
      <c r="M50" s="438" t="s">
        <v>17</v>
      </c>
      <c r="N50" s="438" t="s">
        <v>58</v>
      </c>
      <c r="O50" s="439"/>
      <c r="P50" s="440"/>
      <c r="Q50" s="335"/>
      <c r="R50" s="438"/>
      <c r="S50" s="438" t="s">
        <v>13</v>
      </c>
      <c r="T50" s="438" t="s">
        <v>18</v>
      </c>
      <c r="U50" s="438" t="s">
        <v>58</v>
      </c>
      <c r="V50" s="439"/>
      <c r="W50" s="440"/>
      <c r="X50" s="387"/>
      <c r="Y50" s="438"/>
      <c r="Z50" s="438" t="s">
        <v>13</v>
      </c>
      <c r="AA50" s="438" t="s">
        <v>18</v>
      </c>
      <c r="AB50" s="438" t="s">
        <v>58</v>
      </c>
      <c r="AC50" s="439"/>
      <c r="AD50" s="441"/>
    </row>
    <row r="51" spans="1:30" ht="15.75" x14ac:dyDescent="0.25">
      <c r="A51" s="442" t="s">
        <v>87</v>
      </c>
      <c r="B51" s="232"/>
      <c r="C51" s="432"/>
      <c r="D51" s="433"/>
      <c r="E51" s="433" t="s">
        <v>11</v>
      </c>
      <c r="F51" s="433" t="s">
        <v>16</v>
      </c>
      <c r="G51" s="433" t="s">
        <v>58</v>
      </c>
      <c r="H51" s="434"/>
      <c r="I51" s="435"/>
      <c r="J51" s="334"/>
      <c r="K51" s="433"/>
      <c r="L51" s="433" t="s">
        <v>12</v>
      </c>
      <c r="M51" s="433" t="s">
        <v>17</v>
      </c>
      <c r="N51" s="433" t="s">
        <v>58</v>
      </c>
      <c r="O51" s="434"/>
      <c r="P51" s="435"/>
      <c r="Q51" s="335"/>
      <c r="R51" s="433"/>
      <c r="S51" s="433" t="s">
        <v>13</v>
      </c>
      <c r="T51" s="433" t="s">
        <v>18</v>
      </c>
      <c r="U51" s="433" t="s">
        <v>58</v>
      </c>
      <c r="V51" s="434"/>
      <c r="W51" s="435"/>
      <c r="X51" s="387"/>
      <c r="Y51" s="433"/>
      <c r="Z51" s="433" t="s">
        <v>13</v>
      </c>
      <c r="AA51" s="433" t="s">
        <v>18</v>
      </c>
      <c r="AB51" s="433" t="s">
        <v>58</v>
      </c>
      <c r="AC51" s="434"/>
      <c r="AD51" s="436"/>
    </row>
    <row r="52" spans="1:30" ht="15.75" x14ac:dyDescent="0.25">
      <c r="A52" s="443" t="s">
        <v>88</v>
      </c>
      <c r="B52" s="232"/>
      <c r="C52" s="432"/>
      <c r="D52" s="438"/>
      <c r="E52" s="438" t="s">
        <v>11</v>
      </c>
      <c r="F52" s="438" t="s">
        <v>16</v>
      </c>
      <c r="G52" s="438" t="s">
        <v>58</v>
      </c>
      <c r="H52" s="439"/>
      <c r="I52" s="440"/>
      <c r="J52" s="334"/>
      <c r="K52" s="438"/>
      <c r="L52" s="438" t="s">
        <v>12</v>
      </c>
      <c r="M52" s="438" t="s">
        <v>17</v>
      </c>
      <c r="N52" s="438" t="s">
        <v>58</v>
      </c>
      <c r="O52" s="439"/>
      <c r="P52" s="440"/>
      <c r="Q52" s="335"/>
      <c r="R52" s="438"/>
      <c r="S52" s="438" t="s">
        <v>13</v>
      </c>
      <c r="T52" s="438" t="s">
        <v>18</v>
      </c>
      <c r="U52" s="438" t="s">
        <v>58</v>
      </c>
      <c r="V52" s="439"/>
      <c r="W52" s="440"/>
      <c r="X52" s="387"/>
      <c r="Y52" s="438"/>
      <c r="Z52" s="438" t="s">
        <v>13</v>
      </c>
      <c r="AA52" s="438" t="s">
        <v>18</v>
      </c>
      <c r="AB52" s="438" t="s">
        <v>58</v>
      </c>
      <c r="AC52" s="439"/>
      <c r="AD52" s="441"/>
    </row>
    <row r="53" spans="1:30" ht="15.75" x14ac:dyDescent="0.25">
      <c r="A53" s="442" t="s">
        <v>89</v>
      </c>
      <c r="B53" s="232"/>
      <c r="C53" s="432"/>
      <c r="D53" s="433"/>
      <c r="E53" s="433" t="s">
        <v>11</v>
      </c>
      <c r="F53" s="433" t="s">
        <v>16</v>
      </c>
      <c r="G53" s="433" t="s">
        <v>58</v>
      </c>
      <c r="H53" s="434"/>
      <c r="I53" s="435"/>
      <c r="J53" s="334"/>
      <c r="K53" s="433"/>
      <c r="L53" s="433" t="s">
        <v>12</v>
      </c>
      <c r="M53" s="433" t="s">
        <v>17</v>
      </c>
      <c r="N53" s="433" t="s">
        <v>58</v>
      </c>
      <c r="O53" s="434"/>
      <c r="P53" s="435"/>
      <c r="Q53" s="335"/>
      <c r="R53" s="433"/>
      <c r="S53" s="433" t="s">
        <v>13</v>
      </c>
      <c r="T53" s="433" t="s">
        <v>18</v>
      </c>
      <c r="U53" s="433" t="s">
        <v>58</v>
      </c>
      <c r="V53" s="434"/>
      <c r="W53" s="435"/>
      <c r="X53" s="387"/>
      <c r="Y53" s="433"/>
      <c r="Z53" s="433" t="s">
        <v>13</v>
      </c>
      <c r="AA53" s="433" t="s">
        <v>18</v>
      </c>
      <c r="AB53" s="433" t="s">
        <v>58</v>
      </c>
      <c r="AC53" s="434"/>
      <c r="AD53" s="436"/>
    </row>
    <row r="54" spans="1:30" ht="15.75" x14ac:dyDescent="0.25">
      <c r="A54" s="452"/>
      <c r="B54" s="232"/>
      <c r="C54" s="432"/>
      <c r="D54" s="438"/>
      <c r="E54" s="438"/>
      <c r="F54" s="438"/>
      <c r="G54" s="438"/>
      <c r="H54" s="439"/>
      <c r="I54" s="440"/>
      <c r="J54" s="334"/>
      <c r="K54" s="438"/>
      <c r="L54" s="438"/>
      <c r="M54" s="438"/>
      <c r="N54" s="438"/>
      <c r="O54" s="439"/>
      <c r="P54" s="440"/>
      <c r="Q54" s="335"/>
      <c r="R54" s="438"/>
      <c r="S54" s="438"/>
      <c r="T54" s="438"/>
      <c r="U54" s="438"/>
      <c r="V54" s="439"/>
      <c r="W54" s="440"/>
      <c r="X54" s="387"/>
      <c r="Y54" s="438"/>
      <c r="Z54" s="438"/>
      <c r="AA54" s="438"/>
      <c r="AB54" s="438"/>
      <c r="AC54" s="439"/>
      <c r="AD54" s="441"/>
    </row>
    <row r="55" spans="1:30" ht="15.75" x14ac:dyDescent="0.25">
      <c r="A55" s="453"/>
      <c r="B55" s="232"/>
      <c r="C55" s="432"/>
      <c r="D55" s="433"/>
      <c r="E55" s="433"/>
      <c r="F55" s="433"/>
      <c r="G55" s="433"/>
      <c r="H55" s="434"/>
      <c r="I55" s="435"/>
      <c r="J55" s="334"/>
      <c r="K55" s="433"/>
      <c r="L55" s="433"/>
      <c r="M55" s="433"/>
      <c r="N55" s="433"/>
      <c r="O55" s="434"/>
      <c r="P55" s="435"/>
      <c r="Q55" s="335"/>
      <c r="R55" s="433"/>
      <c r="S55" s="433"/>
      <c r="T55" s="433"/>
      <c r="U55" s="433"/>
      <c r="V55" s="434"/>
      <c r="W55" s="435"/>
      <c r="X55" s="387"/>
      <c r="Y55" s="433"/>
      <c r="Z55" s="433"/>
      <c r="AA55" s="433"/>
      <c r="AB55" s="433"/>
      <c r="AC55" s="434"/>
      <c r="AD55" s="436"/>
    </row>
    <row r="56" spans="1:30" ht="15.75" x14ac:dyDescent="0.25">
      <c r="A56" s="452"/>
      <c r="B56" s="232"/>
      <c r="C56" s="432"/>
      <c r="D56" s="438"/>
      <c r="E56" s="438"/>
      <c r="F56" s="438"/>
      <c r="G56" s="438"/>
      <c r="H56" s="439"/>
      <c r="I56" s="440"/>
      <c r="J56" s="334"/>
      <c r="K56" s="438"/>
      <c r="L56" s="438"/>
      <c r="M56" s="438"/>
      <c r="N56" s="438"/>
      <c r="O56" s="439"/>
      <c r="P56" s="440"/>
      <c r="Q56" s="335"/>
      <c r="R56" s="438"/>
      <c r="S56" s="438"/>
      <c r="T56" s="438"/>
      <c r="U56" s="438"/>
      <c r="V56" s="439"/>
      <c r="W56" s="440"/>
      <c r="X56" s="387"/>
      <c r="Y56" s="438"/>
      <c r="Z56" s="438"/>
      <c r="AA56" s="438"/>
      <c r="AB56" s="438"/>
      <c r="AC56" s="439"/>
      <c r="AD56" s="441"/>
    </row>
    <row r="57" spans="1:30" ht="15.75" x14ac:dyDescent="0.25">
      <c r="A57" s="453"/>
      <c r="B57" s="232"/>
      <c r="C57" s="432"/>
      <c r="D57" s="433"/>
      <c r="E57" s="433"/>
      <c r="F57" s="433"/>
      <c r="G57" s="433"/>
      <c r="H57" s="434"/>
      <c r="I57" s="435"/>
      <c r="J57" s="334"/>
      <c r="K57" s="433"/>
      <c r="L57" s="433"/>
      <c r="M57" s="433"/>
      <c r="N57" s="433"/>
      <c r="O57" s="434"/>
      <c r="P57" s="435"/>
      <c r="Q57" s="335"/>
      <c r="R57" s="433"/>
      <c r="S57" s="433"/>
      <c r="T57" s="433"/>
      <c r="U57" s="433"/>
      <c r="V57" s="434"/>
      <c r="W57" s="435"/>
      <c r="X57" s="387"/>
      <c r="Y57" s="433"/>
      <c r="Z57" s="433"/>
      <c r="AA57" s="433"/>
      <c r="AB57" s="433"/>
      <c r="AC57" s="434"/>
      <c r="AD57" s="436"/>
    </row>
    <row r="58" spans="1:30" ht="15.75" x14ac:dyDescent="0.25">
      <c r="A58" s="452"/>
      <c r="B58" s="232"/>
      <c r="C58" s="432"/>
      <c r="D58" s="438"/>
      <c r="E58" s="438"/>
      <c r="F58" s="438"/>
      <c r="G58" s="438"/>
      <c r="H58" s="439"/>
      <c r="I58" s="440"/>
      <c r="J58" s="334"/>
      <c r="K58" s="438"/>
      <c r="L58" s="438"/>
      <c r="M58" s="438"/>
      <c r="N58" s="438"/>
      <c r="O58" s="439"/>
      <c r="P58" s="440"/>
      <c r="Q58" s="335"/>
      <c r="R58" s="438"/>
      <c r="S58" s="438"/>
      <c r="T58" s="438"/>
      <c r="U58" s="438"/>
      <c r="V58" s="439"/>
      <c r="W58" s="440"/>
      <c r="X58" s="387"/>
      <c r="Y58" s="438"/>
      <c r="Z58" s="438"/>
      <c r="AA58" s="438"/>
      <c r="AB58" s="438"/>
      <c r="AC58" s="439"/>
      <c r="AD58" s="441"/>
    </row>
    <row r="59" spans="1:30" ht="15.75" x14ac:dyDescent="0.25">
      <c r="A59" s="453"/>
      <c r="B59" s="232"/>
      <c r="C59" s="432"/>
      <c r="D59" s="433"/>
      <c r="E59" s="433"/>
      <c r="F59" s="433"/>
      <c r="G59" s="433"/>
      <c r="H59" s="434"/>
      <c r="I59" s="435"/>
      <c r="J59" s="334"/>
      <c r="K59" s="433"/>
      <c r="L59" s="433"/>
      <c r="M59" s="433"/>
      <c r="N59" s="433"/>
      <c r="O59" s="434"/>
      <c r="P59" s="435"/>
      <c r="Q59" s="335"/>
      <c r="R59" s="433"/>
      <c r="S59" s="433"/>
      <c r="T59" s="433"/>
      <c r="U59" s="433"/>
      <c r="V59" s="434"/>
      <c r="W59" s="435"/>
      <c r="X59" s="387"/>
      <c r="Y59" s="433"/>
      <c r="Z59" s="433"/>
      <c r="AA59" s="433"/>
      <c r="AB59" s="433"/>
      <c r="AC59" s="434"/>
      <c r="AD59" s="436"/>
    </row>
    <row r="60" spans="1:30" ht="15.75" x14ac:dyDescent="0.25">
      <c r="A60" s="452"/>
      <c r="B60" s="232"/>
      <c r="C60" s="432"/>
      <c r="D60" s="438"/>
      <c r="E60" s="438"/>
      <c r="F60" s="438"/>
      <c r="G60" s="438"/>
      <c r="H60" s="439"/>
      <c r="I60" s="440"/>
      <c r="J60" s="334"/>
      <c r="K60" s="438"/>
      <c r="L60" s="438"/>
      <c r="M60" s="438"/>
      <c r="N60" s="438"/>
      <c r="O60" s="439"/>
      <c r="P60" s="440"/>
      <c r="Q60" s="335"/>
      <c r="R60" s="438"/>
      <c r="S60" s="438"/>
      <c r="T60" s="438"/>
      <c r="U60" s="438"/>
      <c r="V60" s="439"/>
      <c r="W60" s="440"/>
      <c r="X60" s="387"/>
      <c r="Y60" s="438"/>
      <c r="Z60" s="438"/>
      <c r="AA60" s="438"/>
      <c r="AB60" s="438"/>
      <c r="AC60" s="439"/>
      <c r="AD60" s="441"/>
    </row>
    <row r="61" spans="1:30" ht="15.75" x14ac:dyDescent="0.25">
      <c r="A61" s="453"/>
      <c r="B61" s="232"/>
      <c r="C61" s="432"/>
      <c r="D61" s="433"/>
      <c r="E61" s="433"/>
      <c r="F61" s="433"/>
      <c r="G61" s="433"/>
      <c r="H61" s="434"/>
      <c r="I61" s="435"/>
      <c r="J61" s="334"/>
      <c r="K61" s="433"/>
      <c r="L61" s="433"/>
      <c r="M61" s="433"/>
      <c r="N61" s="433"/>
      <c r="O61" s="434"/>
      <c r="P61" s="435"/>
      <c r="Q61" s="335"/>
      <c r="R61" s="433"/>
      <c r="S61" s="433"/>
      <c r="T61" s="433"/>
      <c r="U61" s="433"/>
      <c r="V61" s="434"/>
      <c r="W61" s="435"/>
      <c r="X61" s="387"/>
      <c r="Y61" s="433"/>
      <c r="Z61" s="433"/>
      <c r="AA61" s="433"/>
      <c r="AB61" s="433"/>
      <c r="AC61" s="434"/>
      <c r="AD61" s="436"/>
    </row>
    <row r="62" spans="1:30" ht="15.75" x14ac:dyDescent="0.25">
      <c r="A62" s="452"/>
      <c r="B62" s="232"/>
      <c r="C62" s="432"/>
      <c r="D62" s="438"/>
      <c r="E62" s="438"/>
      <c r="F62" s="438"/>
      <c r="G62" s="438"/>
      <c r="H62" s="439"/>
      <c r="I62" s="440"/>
      <c r="J62" s="334"/>
      <c r="K62" s="438"/>
      <c r="L62" s="438"/>
      <c r="M62" s="438"/>
      <c r="N62" s="438"/>
      <c r="O62" s="439"/>
      <c r="P62" s="440"/>
      <c r="Q62" s="335"/>
      <c r="R62" s="438"/>
      <c r="S62" s="438"/>
      <c r="T62" s="438"/>
      <c r="U62" s="438"/>
      <c r="V62" s="439"/>
      <c r="W62" s="440"/>
      <c r="X62" s="387"/>
      <c r="Y62" s="438"/>
      <c r="Z62" s="438"/>
      <c r="AA62" s="438"/>
      <c r="AB62" s="438"/>
      <c r="AC62" s="439"/>
      <c r="AD62" s="441"/>
    </row>
    <row r="63" spans="1:30" ht="15.75" x14ac:dyDescent="0.25">
      <c r="A63" s="453"/>
      <c r="B63" s="232"/>
      <c r="C63" s="432"/>
      <c r="D63" s="433"/>
      <c r="E63" s="433"/>
      <c r="F63" s="433"/>
      <c r="G63" s="433"/>
      <c r="H63" s="434"/>
      <c r="I63" s="435"/>
      <c r="J63" s="334"/>
      <c r="K63" s="433"/>
      <c r="L63" s="433"/>
      <c r="M63" s="433"/>
      <c r="N63" s="433"/>
      <c r="O63" s="434"/>
      <c r="P63" s="435"/>
      <c r="Q63" s="335"/>
      <c r="R63" s="433"/>
      <c r="S63" s="433"/>
      <c r="T63" s="433"/>
      <c r="U63" s="433"/>
      <c r="V63" s="434"/>
      <c r="W63" s="435"/>
      <c r="X63" s="387"/>
      <c r="Y63" s="433"/>
      <c r="Z63" s="433"/>
      <c r="AA63" s="433"/>
      <c r="AB63" s="433"/>
      <c r="AC63" s="434"/>
      <c r="AD63" s="436"/>
    </row>
    <row r="64" spans="1:30" ht="15.75" x14ac:dyDescent="0.25">
      <c r="A64" s="452"/>
      <c r="B64" s="232"/>
      <c r="C64" s="432"/>
      <c r="D64" s="438"/>
      <c r="E64" s="438"/>
      <c r="F64" s="438"/>
      <c r="G64" s="438"/>
      <c r="H64" s="439"/>
      <c r="I64" s="440"/>
      <c r="J64" s="334"/>
      <c r="K64" s="438"/>
      <c r="L64" s="438"/>
      <c r="M64" s="438"/>
      <c r="N64" s="438"/>
      <c r="O64" s="439"/>
      <c r="P64" s="440"/>
      <c r="Q64" s="335"/>
      <c r="R64" s="438"/>
      <c r="S64" s="438"/>
      <c r="T64" s="438"/>
      <c r="U64" s="438"/>
      <c r="V64" s="439"/>
      <c r="W64" s="440"/>
      <c r="X64" s="387"/>
      <c r="Y64" s="438"/>
      <c r="Z64" s="438"/>
      <c r="AA64" s="438"/>
      <c r="AB64" s="438"/>
      <c r="AC64" s="439"/>
      <c r="AD64" s="441"/>
    </row>
    <row r="65" spans="1:30" ht="15.75" x14ac:dyDescent="0.25">
      <c r="A65" s="453"/>
      <c r="B65" s="232"/>
      <c r="C65" s="432"/>
      <c r="D65" s="433"/>
      <c r="E65" s="433"/>
      <c r="F65" s="433"/>
      <c r="G65" s="433"/>
      <c r="H65" s="434"/>
      <c r="I65" s="435"/>
      <c r="J65" s="334"/>
      <c r="K65" s="433"/>
      <c r="L65" s="433"/>
      <c r="M65" s="433"/>
      <c r="N65" s="433"/>
      <c r="O65" s="434"/>
      <c r="P65" s="435"/>
      <c r="Q65" s="335"/>
      <c r="R65" s="433"/>
      <c r="S65" s="433"/>
      <c r="T65" s="433"/>
      <c r="U65" s="433"/>
      <c r="V65" s="434"/>
      <c r="W65" s="435"/>
      <c r="X65" s="387"/>
      <c r="Y65" s="433"/>
      <c r="Z65" s="433"/>
      <c r="AA65" s="433"/>
      <c r="AB65" s="433"/>
      <c r="AC65" s="434"/>
      <c r="AD65" s="436"/>
    </row>
    <row r="66" spans="1:30" ht="15.75" x14ac:dyDescent="0.25">
      <c r="A66" s="427"/>
      <c r="B66" s="484"/>
      <c r="C66" s="510"/>
      <c r="D66" s="486"/>
      <c r="E66" s="486"/>
      <c r="F66" s="486"/>
      <c r="G66" s="486"/>
      <c r="H66" s="487"/>
      <c r="I66" s="488"/>
      <c r="J66" s="402"/>
      <c r="K66" s="486"/>
      <c r="L66" s="486"/>
      <c r="M66" s="486"/>
      <c r="N66" s="486"/>
      <c r="O66" s="487"/>
      <c r="P66" s="488"/>
      <c r="Q66" s="362"/>
      <c r="R66" s="486"/>
      <c r="S66" s="486"/>
      <c r="T66" s="486"/>
      <c r="U66" s="486"/>
      <c r="V66" s="487"/>
      <c r="W66" s="488"/>
      <c r="X66" s="403"/>
      <c r="Y66" s="486"/>
      <c r="Z66" s="486"/>
      <c r="AA66" s="486"/>
      <c r="AB66" s="486"/>
      <c r="AC66" s="487"/>
      <c r="AD66" s="392"/>
    </row>
  </sheetData>
  <sheetProtection algorithmName="SHA-512" hashValue="3gS7Ic9lvopDeMRzkZchWP9H714evK6huuxI+MvK1BJVvCNgE3mUBtZ/L2kAg+TxeSUqRuxqdbnEiCJ1rjqgVg==" saltValue="zvXtDpPIcPDi2gDhrdfdgQ==" spinCount="100000" sheet="1" objects="1" formatColumns="0" formatRow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A13:A66">
    <cfRule type="expression" dxfId="6679" priority="3097">
      <formula>$B13="NO"</formula>
    </cfRule>
  </conditionalFormatting>
  <conditionalFormatting sqref="A16">
    <cfRule type="expression" dxfId="6678" priority="3095">
      <formula>$E16="NO"</formula>
    </cfRule>
  </conditionalFormatting>
  <conditionalFormatting sqref="A16">
    <cfRule type="expression" dxfId="6677" priority="3096">
      <formula>#REF!="NO"</formula>
    </cfRule>
  </conditionalFormatting>
  <conditionalFormatting sqref="AD13:AD14 AD23 AD28 AD37 AD42 AD49 AD54:AD66">
    <cfRule type="cellIs" dxfId="6676" priority="3005" operator="equal">
      <formula>"Incomplete"</formula>
    </cfRule>
    <cfRule type="cellIs" dxfId="6675" priority="3007" operator="equal">
      <formula>"Complete"</formula>
    </cfRule>
  </conditionalFormatting>
  <conditionalFormatting sqref="AD13:AD14 AD23 AD28 AD37 AD42 AD49 AD54:AD66">
    <cfRule type="expression" dxfId="6674" priority="3004">
      <formula>$Y13="NO"</formula>
    </cfRule>
    <cfRule type="expression" dxfId="6673" priority="3006">
      <formula>$B13="NO"</formula>
    </cfRule>
  </conditionalFormatting>
  <conditionalFormatting sqref="B13:B14 D13:D14 D23 B23 D28 B28 B37 D37 D42 B42 B49 D49 D54:D66">
    <cfRule type="cellIs" dxfId="6672" priority="3056" operator="equal">
      <formula>"YES"</formula>
    </cfRule>
  </conditionalFormatting>
  <conditionalFormatting sqref="C13:C14 C23 C28 C37 C42 C49 C54:C66">
    <cfRule type="expression" priority="3057" stopIfTrue="1">
      <formula>AND(ISBLANK(#REF!),ISBLANK(#REF!))</formula>
    </cfRule>
    <cfRule type="expression" dxfId="6671" priority="3058">
      <formula>OR(AND(NOT(ISBLANK(#REF!)),#REF!&lt;&gt;E13),AND(NOT(ISBLANK(#REF!)),#REF!&lt;&gt;G13))</formula>
    </cfRule>
    <cfRule type="expression" dxfId="6670" priority="3059">
      <formula>OR(E13=350, E13=300,E13=200,E13=100)</formula>
    </cfRule>
    <cfRule type="expression" dxfId="6669" priority="3060">
      <formula>OR(#REF!=E13,G13=#REF!)</formula>
    </cfRule>
  </conditionalFormatting>
  <conditionalFormatting sqref="D13:D14 D23 D28 D37 D42 D49 D54:D66">
    <cfRule type="expression" dxfId="6668" priority="3055">
      <formula>$B13="NO"</formula>
    </cfRule>
  </conditionalFormatting>
  <conditionalFormatting sqref="E13:H13 F23:H23 F28:H28 F37:H37 F42:H42 F49:H49 F54:H66">
    <cfRule type="expression" dxfId="6667" priority="3053">
      <formula>$D13="NO"</formula>
    </cfRule>
  </conditionalFormatting>
  <conditionalFormatting sqref="K13 K23 K28 K37 K42 K49 K54:K66">
    <cfRule type="cellIs" dxfId="6666" priority="3052" operator="equal">
      <formula>"YES"</formula>
    </cfRule>
  </conditionalFormatting>
  <conditionalFormatting sqref="L23:O23 L28:O28 L37:O37 L42:O42 L49:O49 L54:O66">
    <cfRule type="expression" dxfId="6665" priority="3051">
      <formula>$K23="NO"</formula>
    </cfRule>
  </conditionalFormatting>
  <conditionalFormatting sqref="S23:V23 S28:V28 S37:V37 S42:V42 S49:V49 S54:V66">
    <cfRule type="expression" dxfId="6664" priority="3050">
      <formula>$R23="NO"</formula>
    </cfRule>
  </conditionalFormatting>
  <conditionalFormatting sqref="Z23:AC23 Z28:AC28 Z37:AC37 Z42:AC42 Z49:AC49 Z54:AC66">
    <cfRule type="expression" dxfId="6663" priority="3049">
      <formula>$Y23="NO"</formula>
    </cfRule>
  </conditionalFormatting>
  <conditionalFormatting sqref="P13 P23 P28 P37 P42 P49 P54:P66">
    <cfRule type="expression" dxfId="6662" priority="3009">
      <formula>$K13="NO"</formula>
    </cfRule>
    <cfRule type="cellIs" dxfId="6661" priority="3043" operator="equal">
      <formula>"Incomplete"</formula>
    </cfRule>
    <cfRule type="cellIs" dxfId="6660" priority="3045" operator="equal">
      <formula>"Complete"</formula>
    </cfRule>
  </conditionalFormatting>
  <conditionalFormatting sqref="P13 P23 P28 P37 P42 P49 P54:P66">
    <cfRule type="expression" dxfId="6659" priority="3044">
      <formula>$B13="NO"</formula>
    </cfRule>
  </conditionalFormatting>
  <conditionalFormatting sqref="W13 W23 W28 W37 W42 W49 W54:W66">
    <cfRule type="cellIs" dxfId="6658" priority="3040" operator="equal">
      <formula>"Incomplete"</formula>
    </cfRule>
    <cfRule type="cellIs" dxfId="6657" priority="3042" operator="equal">
      <formula>"Complete"</formula>
    </cfRule>
  </conditionalFormatting>
  <conditionalFormatting sqref="W13 W23 W28 W37 W42 W49 W54:W66">
    <cfRule type="expression" dxfId="6656" priority="3008">
      <formula>$R13="NO"</formula>
    </cfRule>
    <cfRule type="expression" dxfId="6655" priority="3041">
      <formula>$B13="NO"</formula>
    </cfRule>
  </conditionalFormatting>
  <conditionalFormatting sqref="C13:C14 C23 C28 C37 C42 C49 C54:C66">
    <cfRule type="expression" dxfId="6654" priority="3039">
      <formula>I13="Incomplete"</formula>
    </cfRule>
  </conditionalFormatting>
  <conditionalFormatting sqref="J13 J23 J28 J37 J42 J49 J54:J66">
    <cfRule type="expression" priority="3035" stopIfTrue="1">
      <formula>AND(ISBLANK(#REF!),ISBLANK(#REF!))</formula>
    </cfRule>
    <cfRule type="expression" dxfId="6653" priority="3036">
      <formula>OR(AND(NOT(ISBLANK(#REF!)),#REF!&lt;&gt;L13),AND(NOT(ISBLANK(#REF!)),#REF!&lt;&gt;N13))</formula>
    </cfRule>
    <cfRule type="expression" dxfId="6652" priority="3037">
      <formula>OR(L13=350, L13=300,L13=200,L13=100)</formula>
    </cfRule>
    <cfRule type="expression" dxfId="6651" priority="3038">
      <formula>OR(#REF!=L13,N13=#REF!)</formula>
    </cfRule>
  </conditionalFormatting>
  <conditionalFormatting sqref="J13 J23 J28 J37 J42 J49 J54:J66">
    <cfRule type="expression" dxfId="6650" priority="3034">
      <formula>P13="Incomplete"</formula>
    </cfRule>
  </conditionalFormatting>
  <conditionalFormatting sqref="Q13 Q23 Q28 Q37 Q42 Q49 Q54:Q66">
    <cfRule type="expression" priority="3030" stopIfTrue="1">
      <formula>AND(ISBLANK(#REF!),ISBLANK(#REF!))</formula>
    </cfRule>
    <cfRule type="expression" dxfId="6649" priority="3031">
      <formula>OR(AND(NOT(ISBLANK(#REF!)),#REF!&lt;&gt;S13),AND(NOT(ISBLANK(#REF!)),#REF!&lt;&gt;U13))</formula>
    </cfRule>
    <cfRule type="expression" dxfId="6648" priority="3032">
      <formula>OR(S13=350, S13=300,S13=200,S13=100)</formula>
    </cfRule>
    <cfRule type="expression" dxfId="6647" priority="3033">
      <formula>OR(#REF!=S13,U13=#REF!)</formula>
    </cfRule>
  </conditionalFormatting>
  <conditionalFormatting sqref="Q13 Q23 Q28 Q37 Q42 Q49 Q54:Q66">
    <cfRule type="expression" dxfId="6646" priority="3029">
      <formula>W13="Incomplete"</formula>
    </cfRule>
  </conditionalFormatting>
  <conditionalFormatting sqref="X13 X23 X28 X37 X42 X49 X54:X66">
    <cfRule type="expression" priority="3025" stopIfTrue="1">
      <formula>AND(ISBLANK(#REF!),ISBLANK(#REF!))</formula>
    </cfRule>
    <cfRule type="expression" dxfId="6645" priority="3026">
      <formula>OR(AND(NOT(ISBLANK(#REF!)),#REF!&lt;&gt;Z13),AND(NOT(ISBLANK(#REF!)),#REF!&lt;&gt;AB13))</formula>
    </cfRule>
    <cfRule type="expression" dxfId="6644" priority="3027">
      <formula>OR(Z13=350, Z13=300,Z13=200,Z13=100)</formula>
    </cfRule>
    <cfRule type="expression" dxfId="6643" priority="3028">
      <formula>OR(#REF!=Z13,AB13=#REF!)</formula>
    </cfRule>
  </conditionalFormatting>
  <conditionalFormatting sqref="X13 X23 X28 X37 X42 X49 X54:X66">
    <cfRule type="expression" dxfId="6642" priority="3024">
      <formula>AD13="Incomplete"</formula>
    </cfRule>
  </conditionalFormatting>
  <conditionalFormatting sqref="K13 K23 K28 K37 K42 K49 K54:K66">
    <cfRule type="cellIs" dxfId="6641" priority="3023" operator="equal">
      <formula>"YES"</formula>
    </cfRule>
  </conditionalFormatting>
  <conditionalFormatting sqref="K13 K23 K28 K37 K42 K49 K54:K66">
    <cfRule type="expression" dxfId="6640" priority="3021">
      <formula>$D13="YES"</formula>
    </cfRule>
    <cfRule type="expression" dxfId="6639" priority="3022">
      <formula>$B13="NO"</formula>
    </cfRule>
  </conditionalFormatting>
  <conditionalFormatting sqref="R13 R23 R28 R37 R42 R49 R54:R66">
    <cfRule type="cellIs" dxfId="6638" priority="3020" operator="equal">
      <formula>"YES"</formula>
    </cfRule>
  </conditionalFormatting>
  <conditionalFormatting sqref="R13 R23 R28 R37 R42 R49 R54:R66">
    <cfRule type="cellIs" dxfId="6637" priority="3019" operator="equal">
      <formula>"YES"</formula>
    </cfRule>
  </conditionalFormatting>
  <conditionalFormatting sqref="R13 R23 R28 R37 R42 R49 R54:R66">
    <cfRule type="expression" dxfId="6636" priority="3012">
      <formula>$K13="YES"</formula>
    </cfRule>
    <cfRule type="expression" dxfId="6635" priority="3017">
      <formula>$D13="YES"</formula>
    </cfRule>
    <cfRule type="expression" dxfId="6634" priority="3018">
      <formula>$B13="NO"</formula>
    </cfRule>
  </conditionalFormatting>
  <conditionalFormatting sqref="Y13 Y23 Y28 Y37 Y42 Y49 Y54:Y66">
    <cfRule type="cellIs" dxfId="6633" priority="3016" operator="equal">
      <formula>"YES"</formula>
    </cfRule>
  </conditionalFormatting>
  <conditionalFormatting sqref="Y13 Y23 Y28 Y37 Y42 Y49 Y54:Y66">
    <cfRule type="cellIs" dxfId="6632" priority="3015" operator="equal">
      <formula>"YES"</formula>
    </cfRule>
  </conditionalFormatting>
  <conditionalFormatting sqref="Y13 Y23 Y28 Y37 Y42 Y49 Y54:Y66">
    <cfRule type="expression" dxfId="6631" priority="3010">
      <formula>$K13="YES"</formula>
    </cfRule>
    <cfRule type="expression" dxfId="6630" priority="3011">
      <formula>$R13="YES"</formula>
    </cfRule>
    <cfRule type="expression" dxfId="6629" priority="3013">
      <formula>$D13="YES"</formula>
    </cfRule>
    <cfRule type="expression" dxfId="6628" priority="3014">
      <formula>$B13="NO"</formula>
    </cfRule>
  </conditionalFormatting>
  <conditionalFormatting sqref="I13 I23 I28 I37 I42 I49 I54:I66">
    <cfRule type="expression" dxfId="6627" priority="3002">
      <formula>$D13="NO"</formula>
    </cfRule>
  </conditionalFormatting>
  <conditionalFormatting sqref="I13 I23 I28 I37 I42 I49 I54:I66">
    <cfRule type="cellIs" dxfId="6626" priority="2999" operator="equal">
      <formula>"Incomplete"</formula>
    </cfRule>
    <cfRule type="expression" dxfId="6625" priority="3001">
      <formula>$D13="NO"</formula>
    </cfRule>
    <cfRule type="cellIs" dxfId="6624" priority="3003" operator="equal">
      <formula>"Complete"</formula>
    </cfRule>
  </conditionalFormatting>
  <conditionalFormatting sqref="I13 I23 I28 I37 I42 I49 I54:I66">
    <cfRule type="expression" dxfId="6623" priority="3000">
      <formula>$B13="NO"</formula>
    </cfRule>
  </conditionalFormatting>
  <conditionalFormatting sqref="E13:H13">
    <cfRule type="expression" dxfId="6622" priority="2978">
      <formula>$B13="NO"</formula>
    </cfRule>
  </conditionalFormatting>
  <conditionalFormatting sqref="L13:O13">
    <cfRule type="expression" dxfId="6621" priority="2977">
      <formula>$K13="NO"</formula>
    </cfRule>
  </conditionalFormatting>
  <conditionalFormatting sqref="L13:O13">
    <cfRule type="expression" dxfId="6620" priority="2973">
      <formula>$B13="NO"</formula>
    </cfRule>
  </conditionalFormatting>
  <conditionalFormatting sqref="S13:V13">
    <cfRule type="expression" dxfId="6619" priority="2972">
      <formula>$R13="NO"</formula>
    </cfRule>
  </conditionalFormatting>
  <conditionalFormatting sqref="S13:V13">
    <cfRule type="expression" dxfId="6618" priority="2968">
      <formula>$B13="NO"</formula>
    </cfRule>
  </conditionalFormatting>
  <conditionalFormatting sqref="Z13:AC13">
    <cfRule type="expression" dxfId="6617" priority="2967">
      <formula>$Y13="NO"</formula>
    </cfRule>
  </conditionalFormatting>
  <conditionalFormatting sqref="Z13:AC13">
    <cfRule type="expression" dxfId="6616" priority="2963">
      <formula>$B13="NO"</formula>
    </cfRule>
  </conditionalFormatting>
  <conditionalFormatting sqref="E14:H14">
    <cfRule type="expression" dxfId="6615" priority="2899">
      <formula>$D14="NO"</formula>
    </cfRule>
  </conditionalFormatting>
  <conditionalFormatting sqref="K14">
    <cfRule type="cellIs" dxfId="6614" priority="2898" operator="equal">
      <formula>"YES"</formula>
    </cfRule>
  </conditionalFormatting>
  <conditionalFormatting sqref="P14">
    <cfRule type="expression" dxfId="6613" priority="2862">
      <formula>$K14="NO"</formula>
    </cfRule>
    <cfRule type="cellIs" dxfId="6612" priority="2895" operator="equal">
      <formula>"Incomplete"</formula>
    </cfRule>
    <cfRule type="cellIs" dxfId="6611" priority="2897" operator="equal">
      <formula>"Complete"</formula>
    </cfRule>
  </conditionalFormatting>
  <conditionalFormatting sqref="P14">
    <cfRule type="expression" dxfId="6610" priority="2896">
      <formula>$B14="NO"</formula>
    </cfRule>
  </conditionalFormatting>
  <conditionalFormatting sqref="W14">
    <cfRule type="cellIs" dxfId="6609" priority="2892" operator="equal">
      <formula>"Incomplete"</formula>
    </cfRule>
    <cfRule type="cellIs" dxfId="6608" priority="2894" operator="equal">
      <formula>"Complete"</formula>
    </cfRule>
  </conditionalFormatting>
  <conditionalFormatting sqref="W14">
    <cfRule type="expression" dxfId="6607" priority="2861">
      <formula>$R14="NO"</formula>
    </cfRule>
    <cfRule type="expression" dxfId="6606" priority="2893">
      <formula>$B14="NO"</formula>
    </cfRule>
  </conditionalFormatting>
  <conditionalFormatting sqref="J14">
    <cfRule type="expression" priority="2888" stopIfTrue="1">
      <formula>AND(ISBLANK(#REF!),ISBLANK(#REF!))</formula>
    </cfRule>
    <cfRule type="expression" dxfId="6605" priority="2889">
      <formula>OR(AND(NOT(ISBLANK(#REF!)),#REF!&lt;&gt;L14),AND(NOT(ISBLANK(#REF!)),#REF!&lt;&gt;N14))</formula>
    </cfRule>
    <cfRule type="expression" dxfId="6604" priority="2890">
      <formula>OR(L14=350, L14=300,L14=200,L14=100)</formula>
    </cfRule>
    <cfRule type="expression" dxfId="6603" priority="2891">
      <formula>OR(#REF!=L14,N14=#REF!)</formula>
    </cfRule>
  </conditionalFormatting>
  <conditionalFormatting sqref="J14">
    <cfRule type="expression" dxfId="6602" priority="2887">
      <formula>P14="Incomplete"</formula>
    </cfRule>
  </conditionalFormatting>
  <conditionalFormatting sqref="Q14">
    <cfRule type="expression" priority="2883" stopIfTrue="1">
      <formula>AND(ISBLANK(#REF!),ISBLANK(#REF!))</formula>
    </cfRule>
    <cfRule type="expression" dxfId="6601" priority="2884">
      <formula>OR(AND(NOT(ISBLANK(#REF!)),#REF!&lt;&gt;S14),AND(NOT(ISBLANK(#REF!)),#REF!&lt;&gt;U14))</formula>
    </cfRule>
    <cfRule type="expression" dxfId="6600" priority="2885">
      <formula>OR(S14=350, S14=300,S14=200,S14=100)</formula>
    </cfRule>
    <cfRule type="expression" dxfId="6599" priority="2886">
      <formula>OR(#REF!=S14,U14=#REF!)</formula>
    </cfRule>
  </conditionalFormatting>
  <conditionalFormatting sqref="Q14">
    <cfRule type="expression" dxfId="6598" priority="2882">
      <formula>W14="Incomplete"</formula>
    </cfRule>
  </conditionalFormatting>
  <conditionalFormatting sqref="X14">
    <cfRule type="expression" priority="2878" stopIfTrue="1">
      <formula>AND(ISBLANK(#REF!),ISBLANK(#REF!))</formula>
    </cfRule>
    <cfRule type="expression" dxfId="6597" priority="2879">
      <formula>OR(AND(NOT(ISBLANK(#REF!)),#REF!&lt;&gt;Z14),AND(NOT(ISBLANK(#REF!)),#REF!&lt;&gt;AB14))</formula>
    </cfRule>
    <cfRule type="expression" dxfId="6596" priority="2880">
      <formula>OR(Z14=350, Z14=300,Z14=200,Z14=100)</formula>
    </cfRule>
    <cfRule type="expression" dxfId="6595" priority="2881">
      <formula>OR(#REF!=Z14,AB14=#REF!)</formula>
    </cfRule>
  </conditionalFormatting>
  <conditionalFormatting sqref="X14">
    <cfRule type="expression" dxfId="6594" priority="2877">
      <formula>AD14="Incomplete"</formula>
    </cfRule>
  </conditionalFormatting>
  <conditionalFormatting sqref="K14">
    <cfRule type="cellIs" dxfId="6593" priority="2876" operator="equal">
      <formula>"YES"</formula>
    </cfRule>
  </conditionalFormatting>
  <conditionalFormatting sqref="K14">
    <cfRule type="expression" dxfId="6592" priority="2874">
      <formula>$D14="YES"</formula>
    </cfRule>
    <cfRule type="expression" dxfId="6591" priority="2875">
      <formula>$B14="NO"</formula>
    </cfRule>
  </conditionalFormatting>
  <conditionalFormatting sqref="R14">
    <cfRule type="cellIs" dxfId="6590" priority="2873" operator="equal">
      <formula>"YES"</formula>
    </cfRule>
  </conditionalFormatting>
  <conditionalFormatting sqref="R14">
    <cfRule type="cellIs" dxfId="6589" priority="2872" operator="equal">
      <formula>"YES"</formula>
    </cfRule>
  </conditionalFormatting>
  <conditionalFormatting sqref="R14">
    <cfRule type="expression" dxfId="6588" priority="2865">
      <formula>$K14="YES"</formula>
    </cfRule>
    <cfRule type="expression" dxfId="6587" priority="2870">
      <formula>$D14="YES"</formula>
    </cfRule>
    <cfRule type="expression" dxfId="6586" priority="2871">
      <formula>$B14="NO"</formula>
    </cfRule>
  </conditionalFormatting>
  <conditionalFormatting sqref="Y14">
    <cfRule type="cellIs" dxfId="6585" priority="2869" operator="equal">
      <formula>"YES"</formula>
    </cfRule>
  </conditionalFormatting>
  <conditionalFormatting sqref="Y14">
    <cfRule type="cellIs" dxfId="6584" priority="2868" operator="equal">
      <formula>"YES"</formula>
    </cfRule>
  </conditionalFormatting>
  <conditionalFormatting sqref="Y14">
    <cfRule type="expression" dxfId="6583" priority="2863">
      <formula>$K14="YES"</formula>
    </cfRule>
    <cfRule type="expression" dxfId="6582" priority="2864">
      <formula>$R14="YES"</formula>
    </cfRule>
    <cfRule type="expression" dxfId="6581" priority="2866">
      <formula>$D14="YES"</formula>
    </cfRule>
    <cfRule type="expression" dxfId="6580" priority="2867">
      <formula>$B14="NO"</formula>
    </cfRule>
  </conditionalFormatting>
  <conditionalFormatting sqref="I14">
    <cfRule type="expression" dxfId="6579" priority="2859">
      <formula>$D14="NO"</formula>
    </cfRule>
  </conditionalFormatting>
  <conditionalFormatting sqref="I14">
    <cfRule type="cellIs" dxfId="6578" priority="2856" operator="equal">
      <formula>"Incomplete"</formula>
    </cfRule>
    <cfRule type="expression" dxfId="6577" priority="2858">
      <formula>$D14="NO"</formula>
    </cfRule>
    <cfRule type="cellIs" dxfId="6576" priority="2860" operator="equal">
      <formula>"Complete"</formula>
    </cfRule>
  </conditionalFormatting>
  <conditionalFormatting sqref="I14">
    <cfRule type="expression" dxfId="6575" priority="2857">
      <formula>$B14="NO"</formula>
    </cfRule>
  </conditionalFormatting>
  <conditionalFormatting sqref="E14:H14">
    <cfRule type="expression" dxfId="6574" priority="2852">
      <formula>$B14="NO"</formula>
    </cfRule>
  </conditionalFormatting>
  <conditionalFormatting sqref="L14:O14">
    <cfRule type="expression" dxfId="6573" priority="2851">
      <formula>$K14="NO"</formula>
    </cfRule>
  </conditionalFormatting>
  <conditionalFormatting sqref="L14:O14">
    <cfRule type="expression" dxfId="6572" priority="2847">
      <formula>$B14="NO"</formula>
    </cfRule>
  </conditionalFormatting>
  <conditionalFormatting sqref="S14:V14">
    <cfRule type="expression" dxfId="6571" priority="2846">
      <formula>$R14="NO"</formula>
    </cfRule>
  </conditionalFormatting>
  <conditionalFormatting sqref="S14:V14">
    <cfRule type="expression" dxfId="6570" priority="2842">
      <formula>$B14="NO"</formula>
    </cfRule>
  </conditionalFormatting>
  <conditionalFormatting sqref="Z14:AC14">
    <cfRule type="expression" dxfId="6569" priority="2841">
      <formula>$Y14="NO"</formula>
    </cfRule>
  </conditionalFormatting>
  <conditionalFormatting sqref="Z14:AC14">
    <cfRule type="expression" dxfId="6568" priority="2837">
      <formula>$B14="NO"</formula>
    </cfRule>
  </conditionalFormatting>
  <conditionalFormatting sqref="E23 E28 E37 E42 E49 E54:E66">
    <cfRule type="expression" dxfId="6567" priority="2836">
      <formula>$D23="NO"</formula>
    </cfRule>
  </conditionalFormatting>
  <conditionalFormatting sqref="E23 E28 E37 E42 E49 E54:E66">
    <cfRule type="expression" dxfId="6566" priority="2834">
      <formula>$B23="NO"</formula>
    </cfRule>
  </conditionalFormatting>
  <conditionalFormatting sqref="AD15">
    <cfRule type="cellIs" dxfId="6565" priority="2782" operator="equal">
      <formula>"Incomplete"</formula>
    </cfRule>
    <cfRule type="cellIs" dxfId="6564" priority="2784" operator="equal">
      <formula>"Complete"</formula>
    </cfRule>
  </conditionalFormatting>
  <conditionalFormatting sqref="AD15">
    <cfRule type="expression" dxfId="6563" priority="2781">
      <formula>$Y15="NO"</formula>
    </cfRule>
    <cfRule type="expression" dxfId="6562" priority="2783">
      <formula>$B15="NO"</formula>
    </cfRule>
  </conditionalFormatting>
  <conditionalFormatting sqref="B15 D15">
    <cfRule type="cellIs" dxfId="6561" priority="2826" operator="equal">
      <formula>"YES"</formula>
    </cfRule>
  </conditionalFormatting>
  <conditionalFormatting sqref="C15">
    <cfRule type="expression" priority="2827" stopIfTrue="1">
      <formula>AND(ISBLANK(#REF!),ISBLANK(#REF!))</formula>
    </cfRule>
    <cfRule type="expression" dxfId="6560" priority="2828">
      <formula>OR(AND(NOT(ISBLANK(#REF!)),#REF!&lt;&gt;E15),AND(NOT(ISBLANK(#REF!)),#REF!&lt;&gt;G15))</formula>
    </cfRule>
    <cfRule type="expression" dxfId="6559" priority="2829">
      <formula>OR(E15=350, E15=300,E15=200,E15=100)</formula>
    </cfRule>
    <cfRule type="expression" dxfId="6558" priority="2830">
      <formula>OR(#REF!=E15,G15=#REF!)</formula>
    </cfRule>
  </conditionalFormatting>
  <conditionalFormatting sqref="D15">
    <cfRule type="expression" dxfId="6557" priority="2825">
      <formula>$B15="NO"</formula>
    </cfRule>
  </conditionalFormatting>
  <conditionalFormatting sqref="E15:H15">
    <cfRule type="expression" dxfId="6556" priority="2824">
      <formula>$D15="NO"</formula>
    </cfRule>
  </conditionalFormatting>
  <conditionalFormatting sqref="K15">
    <cfRule type="cellIs" dxfId="6555" priority="2823" operator="equal">
      <formula>"YES"</formula>
    </cfRule>
  </conditionalFormatting>
  <conditionalFormatting sqref="P15">
    <cfRule type="expression" dxfId="6554" priority="2786">
      <formula>$K15="NO"</formula>
    </cfRule>
    <cfRule type="cellIs" dxfId="6553" priority="2820" operator="equal">
      <formula>"Incomplete"</formula>
    </cfRule>
    <cfRule type="cellIs" dxfId="6552" priority="2822" operator="equal">
      <formula>"Complete"</formula>
    </cfRule>
  </conditionalFormatting>
  <conditionalFormatting sqref="P15">
    <cfRule type="expression" dxfId="6551" priority="2821">
      <formula>$B15="NO"</formula>
    </cfRule>
  </conditionalFormatting>
  <conditionalFormatting sqref="W15">
    <cfRule type="cellIs" dxfId="6550" priority="2817" operator="equal">
      <formula>"Incomplete"</formula>
    </cfRule>
    <cfRule type="cellIs" dxfId="6549" priority="2819" operator="equal">
      <formula>"Complete"</formula>
    </cfRule>
  </conditionalFormatting>
  <conditionalFormatting sqref="W15">
    <cfRule type="expression" dxfId="6548" priority="2785">
      <formula>$R15="NO"</formula>
    </cfRule>
    <cfRule type="expression" dxfId="6547" priority="2818">
      <formula>$B15="NO"</formula>
    </cfRule>
  </conditionalFormatting>
  <conditionalFormatting sqref="C15">
    <cfRule type="expression" dxfId="6546" priority="2816">
      <formula>I15="Incomplete"</formula>
    </cfRule>
  </conditionalFormatting>
  <conditionalFormatting sqref="J15">
    <cfRule type="expression" priority="2812" stopIfTrue="1">
      <formula>AND(ISBLANK(#REF!),ISBLANK(#REF!))</formula>
    </cfRule>
    <cfRule type="expression" dxfId="6545" priority="2813">
      <formula>OR(AND(NOT(ISBLANK(#REF!)),#REF!&lt;&gt;L15),AND(NOT(ISBLANK(#REF!)),#REF!&lt;&gt;N15))</formula>
    </cfRule>
    <cfRule type="expression" dxfId="6544" priority="2814">
      <formula>OR(L15=350, L15=300,L15=200,L15=100)</formula>
    </cfRule>
    <cfRule type="expression" dxfId="6543" priority="2815">
      <formula>OR(#REF!=L15,N15=#REF!)</formula>
    </cfRule>
  </conditionalFormatting>
  <conditionalFormatting sqref="J15">
    <cfRule type="expression" dxfId="6542" priority="2811">
      <formula>P15="Incomplete"</formula>
    </cfRule>
  </conditionalFormatting>
  <conditionalFormatting sqref="Q15">
    <cfRule type="expression" priority="2807" stopIfTrue="1">
      <formula>AND(ISBLANK(#REF!),ISBLANK(#REF!))</formula>
    </cfRule>
    <cfRule type="expression" dxfId="6541" priority="2808">
      <formula>OR(AND(NOT(ISBLANK(#REF!)),#REF!&lt;&gt;S15),AND(NOT(ISBLANK(#REF!)),#REF!&lt;&gt;U15))</formula>
    </cfRule>
    <cfRule type="expression" dxfId="6540" priority="2809">
      <formula>OR(S15=350, S15=300,S15=200,S15=100)</formula>
    </cfRule>
    <cfRule type="expression" dxfId="6539" priority="2810">
      <formula>OR(#REF!=S15,U15=#REF!)</formula>
    </cfRule>
  </conditionalFormatting>
  <conditionalFormatting sqref="Q15">
    <cfRule type="expression" dxfId="6538" priority="2806">
      <formula>W15="Incomplete"</formula>
    </cfRule>
  </conditionalFormatting>
  <conditionalFormatting sqref="X15">
    <cfRule type="expression" priority="2802" stopIfTrue="1">
      <formula>AND(ISBLANK(#REF!),ISBLANK(#REF!))</formula>
    </cfRule>
    <cfRule type="expression" dxfId="6537" priority="2803">
      <formula>OR(AND(NOT(ISBLANK(#REF!)),#REF!&lt;&gt;Z15),AND(NOT(ISBLANK(#REF!)),#REF!&lt;&gt;AB15))</formula>
    </cfRule>
    <cfRule type="expression" dxfId="6536" priority="2804">
      <formula>OR(Z15=350, Z15=300,Z15=200,Z15=100)</formula>
    </cfRule>
    <cfRule type="expression" dxfId="6535" priority="2805">
      <formula>OR(#REF!=Z15,AB15=#REF!)</formula>
    </cfRule>
  </conditionalFormatting>
  <conditionalFormatting sqref="X15">
    <cfRule type="expression" dxfId="6534" priority="2801">
      <formula>AD15="Incomplete"</formula>
    </cfRule>
  </conditionalFormatting>
  <conditionalFormatting sqref="K15">
    <cfRule type="cellIs" dxfId="6533" priority="2800" operator="equal">
      <formula>"YES"</formula>
    </cfRule>
  </conditionalFormatting>
  <conditionalFormatting sqref="K15">
    <cfRule type="expression" dxfId="6532" priority="2798">
      <formula>$D15="YES"</formula>
    </cfRule>
    <cfRule type="expression" dxfId="6531" priority="2799">
      <formula>$B15="NO"</formula>
    </cfRule>
  </conditionalFormatting>
  <conditionalFormatting sqref="R15">
    <cfRule type="cellIs" dxfId="6530" priority="2797" operator="equal">
      <formula>"YES"</formula>
    </cfRule>
  </conditionalFormatting>
  <conditionalFormatting sqref="R15">
    <cfRule type="cellIs" dxfId="6529" priority="2796" operator="equal">
      <formula>"YES"</formula>
    </cfRule>
  </conditionalFormatting>
  <conditionalFormatting sqref="R15">
    <cfRule type="expression" dxfId="6528" priority="2789">
      <formula>$K15="YES"</formula>
    </cfRule>
    <cfRule type="expression" dxfId="6527" priority="2794">
      <formula>$D15="YES"</formula>
    </cfRule>
    <cfRule type="expression" dxfId="6526" priority="2795">
      <formula>$B15="NO"</formula>
    </cfRule>
  </conditionalFormatting>
  <conditionalFormatting sqref="Y15">
    <cfRule type="cellIs" dxfId="6525" priority="2793" operator="equal">
      <formula>"YES"</formula>
    </cfRule>
  </conditionalFormatting>
  <conditionalFormatting sqref="Y15">
    <cfRule type="cellIs" dxfId="6524" priority="2792" operator="equal">
      <formula>"YES"</formula>
    </cfRule>
  </conditionalFormatting>
  <conditionalFormatting sqref="Y15">
    <cfRule type="expression" dxfId="6523" priority="2787">
      <formula>$K15="YES"</formula>
    </cfRule>
    <cfRule type="expression" dxfId="6522" priority="2788">
      <formula>$R15="YES"</formula>
    </cfRule>
    <cfRule type="expression" dxfId="6521" priority="2790">
      <formula>$D15="YES"</formula>
    </cfRule>
    <cfRule type="expression" dxfId="6520" priority="2791">
      <formula>$B15="NO"</formula>
    </cfRule>
  </conditionalFormatting>
  <conditionalFormatting sqref="I15">
    <cfRule type="expression" dxfId="6519" priority="2779">
      <formula>$D15="NO"</formula>
    </cfRule>
  </conditionalFormatting>
  <conditionalFormatting sqref="I15">
    <cfRule type="cellIs" dxfId="6518" priority="2776" operator="equal">
      <formula>"Incomplete"</formula>
    </cfRule>
    <cfRule type="expression" dxfId="6517" priority="2778">
      <formula>$D15="NO"</formula>
    </cfRule>
    <cfRule type="cellIs" dxfId="6516" priority="2780" operator="equal">
      <formula>"Complete"</formula>
    </cfRule>
  </conditionalFormatting>
  <conditionalFormatting sqref="I15">
    <cfRule type="expression" dxfId="6515" priority="2777">
      <formula>$B15="NO"</formula>
    </cfRule>
  </conditionalFormatting>
  <conditionalFormatting sqref="E15:H15">
    <cfRule type="expression" dxfId="6514" priority="2772">
      <formula>$B15="NO"</formula>
    </cfRule>
  </conditionalFormatting>
  <conditionalFormatting sqref="L15:O15">
    <cfRule type="expression" dxfId="6513" priority="2771">
      <formula>$K15="NO"</formula>
    </cfRule>
  </conditionalFormatting>
  <conditionalFormatting sqref="L15:O15">
    <cfRule type="expression" dxfId="6512" priority="2767">
      <formula>$B15="NO"</formula>
    </cfRule>
  </conditionalFormatting>
  <conditionalFormatting sqref="S15:V15">
    <cfRule type="expression" dxfId="6511" priority="2766">
      <formula>$R15="NO"</formula>
    </cfRule>
  </conditionalFormatting>
  <conditionalFormatting sqref="S15:V15">
    <cfRule type="expression" dxfId="6510" priority="2762">
      <formula>$B15="NO"</formula>
    </cfRule>
  </conditionalFormatting>
  <conditionalFormatting sqref="Z15:AC15">
    <cfRule type="expression" dxfId="6509" priority="2761">
      <formula>$Y15="NO"</formula>
    </cfRule>
  </conditionalFormatting>
  <conditionalFormatting sqref="Z15:AC15">
    <cfRule type="expression" dxfId="6508" priority="2757">
      <formula>$B15="NO"</formula>
    </cfRule>
  </conditionalFormatting>
  <conditionalFormatting sqref="AD16">
    <cfRule type="cellIs" dxfId="6507" priority="2708" operator="equal">
      <formula>"Incomplete"</formula>
    </cfRule>
    <cfRule type="cellIs" dxfId="6506" priority="2710" operator="equal">
      <formula>"Complete"</formula>
    </cfRule>
  </conditionalFormatting>
  <conditionalFormatting sqref="AD16">
    <cfRule type="expression" dxfId="6505" priority="2707">
      <formula>$Y16="NO"</formula>
    </cfRule>
    <cfRule type="expression" dxfId="6504" priority="2709">
      <formula>$B16="NO"</formula>
    </cfRule>
  </conditionalFormatting>
  <conditionalFormatting sqref="B16 D16">
    <cfRule type="cellIs" dxfId="6503" priority="2752" operator="equal">
      <formula>"YES"</formula>
    </cfRule>
  </conditionalFormatting>
  <conditionalFormatting sqref="C16">
    <cfRule type="expression" priority="2753" stopIfTrue="1">
      <formula>AND(ISBLANK(#REF!),ISBLANK(#REF!))</formula>
    </cfRule>
    <cfRule type="expression" dxfId="6502" priority="2754">
      <formula>OR(AND(NOT(ISBLANK(#REF!)),#REF!&lt;&gt;E16),AND(NOT(ISBLANK(#REF!)),#REF!&lt;&gt;G16))</formula>
    </cfRule>
    <cfRule type="expression" dxfId="6501" priority="2755">
      <formula>OR(E16=350, E16=300,E16=200,E16=100)</formula>
    </cfRule>
    <cfRule type="expression" dxfId="6500" priority="2756">
      <formula>OR(#REF!=E16,G16=#REF!)</formula>
    </cfRule>
  </conditionalFormatting>
  <conditionalFormatting sqref="D16">
    <cfRule type="expression" dxfId="6499" priority="2751">
      <formula>$B16="NO"</formula>
    </cfRule>
  </conditionalFormatting>
  <conditionalFormatting sqref="E16:H16">
    <cfRule type="expression" dxfId="6498" priority="2750">
      <formula>$D16="NO"</formula>
    </cfRule>
  </conditionalFormatting>
  <conditionalFormatting sqref="K16">
    <cfRule type="cellIs" dxfId="6497" priority="2749" operator="equal">
      <formula>"YES"</formula>
    </cfRule>
  </conditionalFormatting>
  <conditionalFormatting sqref="P16">
    <cfRule type="expression" dxfId="6496" priority="2712">
      <formula>$K16="NO"</formula>
    </cfRule>
    <cfRule type="cellIs" dxfId="6495" priority="2746" operator="equal">
      <formula>"Incomplete"</formula>
    </cfRule>
    <cfRule type="cellIs" dxfId="6494" priority="2748" operator="equal">
      <formula>"Complete"</formula>
    </cfRule>
  </conditionalFormatting>
  <conditionalFormatting sqref="P16">
    <cfRule type="expression" dxfId="6493" priority="2747">
      <formula>$B16="NO"</formula>
    </cfRule>
  </conditionalFormatting>
  <conditionalFormatting sqref="W16">
    <cfRule type="cellIs" dxfId="6492" priority="2743" operator="equal">
      <formula>"Incomplete"</formula>
    </cfRule>
    <cfRule type="cellIs" dxfId="6491" priority="2745" operator="equal">
      <formula>"Complete"</formula>
    </cfRule>
  </conditionalFormatting>
  <conditionalFormatting sqref="W16">
    <cfRule type="expression" dxfId="6490" priority="2711">
      <formula>$R16="NO"</formula>
    </cfRule>
    <cfRule type="expression" dxfId="6489" priority="2744">
      <formula>$B16="NO"</formula>
    </cfRule>
  </conditionalFormatting>
  <conditionalFormatting sqref="C16">
    <cfRule type="expression" dxfId="6488" priority="2742">
      <formula>I16="Incomplete"</formula>
    </cfRule>
  </conditionalFormatting>
  <conditionalFormatting sqref="J16">
    <cfRule type="expression" priority="2738" stopIfTrue="1">
      <formula>AND(ISBLANK(#REF!),ISBLANK(#REF!))</formula>
    </cfRule>
    <cfRule type="expression" dxfId="6487" priority="2739">
      <formula>OR(AND(NOT(ISBLANK(#REF!)),#REF!&lt;&gt;L16),AND(NOT(ISBLANK(#REF!)),#REF!&lt;&gt;N16))</formula>
    </cfRule>
    <cfRule type="expression" dxfId="6486" priority="2740">
      <formula>OR(L16=350, L16=300,L16=200,L16=100)</formula>
    </cfRule>
    <cfRule type="expression" dxfId="6485" priority="2741">
      <formula>OR(#REF!=L16,N16=#REF!)</formula>
    </cfRule>
  </conditionalFormatting>
  <conditionalFormatting sqref="J16">
    <cfRule type="expression" dxfId="6484" priority="2737">
      <formula>P16="Incomplete"</formula>
    </cfRule>
  </conditionalFormatting>
  <conditionalFormatting sqref="Q16">
    <cfRule type="expression" priority="2733" stopIfTrue="1">
      <formula>AND(ISBLANK(#REF!),ISBLANK(#REF!))</formula>
    </cfRule>
    <cfRule type="expression" dxfId="6483" priority="2734">
      <formula>OR(AND(NOT(ISBLANK(#REF!)),#REF!&lt;&gt;S16),AND(NOT(ISBLANK(#REF!)),#REF!&lt;&gt;U16))</formula>
    </cfRule>
    <cfRule type="expression" dxfId="6482" priority="2735">
      <formula>OR(S16=350, S16=300,S16=200,S16=100)</formula>
    </cfRule>
    <cfRule type="expression" dxfId="6481" priority="2736">
      <formula>OR(#REF!=S16,U16=#REF!)</formula>
    </cfRule>
  </conditionalFormatting>
  <conditionalFormatting sqref="Q16">
    <cfRule type="expression" dxfId="6480" priority="2732">
      <formula>W16="Incomplete"</formula>
    </cfRule>
  </conditionalFormatting>
  <conditionalFormatting sqref="X16">
    <cfRule type="expression" priority="2728" stopIfTrue="1">
      <formula>AND(ISBLANK(#REF!),ISBLANK(#REF!))</formula>
    </cfRule>
    <cfRule type="expression" dxfId="6479" priority="2729">
      <formula>OR(AND(NOT(ISBLANK(#REF!)),#REF!&lt;&gt;Z16),AND(NOT(ISBLANK(#REF!)),#REF!&lt;&gt;AB16))</formula>
    </cfRule>
    <cfRule type="expression" dxfId="6478" priority="2730">
      <formula>OR(Z16=350, Z16=300,Z16=200,Z16=100)</formula>
    </cfRule>
    <cfRule type="expression" dxfId="6477" priority="2731">
      <formula>OR(#REF!=Z16,AB16=#REF!)</formula>
    </cfRule>
  </conditionalFormatting>
  <conditionalFormatting sqref="X16">
    <cfRule type="expression" dxfId="6476" priority="2727">
      <formula>AD16="Incomplete"</formula>
    </cfRule>
  </conditionalFormatting>
  <conditionalFormatting sqref="K16">
    <cfRule type="cellIs" dxfId="6475" priority="2726" operator="equal">
      <formula>"YES"</formula>
    </cfRule>
  </conditionalFormatting>
  <conditionalFormatting sqref="K16">
    <cfRule type="expression" dxfId="6474" priority="2724">
      <formula>$D16="YES"</formula>
    </cfRule>
    <cfRule type="expression" dxfId="6473" priority="2725">
      <formula>$B16="NO"</formula>
    </cfRule>
  </conditionalFormatting>
  <conditionalFormatting sqref="R16">
    <cfRule type="cellIs" dxfId="6472" priority="2723" operator="equal">
      <formula>"YES"</formula>
    </cfRule>
  </conditionalFormatting>
  <conditionalFormatting sqref="R16">
    <cfRule type="cellIs" dxfId="6471" priority="2722" operator="equal">
      <formula>"YES"</formula>
    </cfRule>
  </conditionalFormatting>
  <conditionalFormatting sqref="R16">
    <cfRule type="expression" dxfId="6470" priority="2715">
      <formula>$K16="YES"</formula>
    </cfRule>
    <cfRule type="expression" dxfId="6469" priority="2720">
      <formula>$D16="YES"</formula>
    </cfRule>
    <cfRule type="expression" dxfId="6468" priority="2721">
      <formula>$B16="NO"</formula>
    </cfRule>
  </conditionalFormatting>
  <conditionalFormatting sqref="Y16">
    <cfRule type="cellIs" dxfId="6467" priority="2719" operator="equal">
      <formula>"YES"</formula>
    </cfRule>
  </conditionalFormatting>
  <conditionalFormatting sqref="Y16">
    <cfRule type="cellIs" dxfId="6466" priority="2718" operator="equal">
      <formula>"YES"</formula>
    </cfRule>
  </conditionalFormatting>
  <conditionalFormatting sqref="Y16">
    <cfRule type="expression" dxfId="6465" priority="2713">
      <formula>$K16="YES"</formula>
    </cfRule>
    <cfRule type="expression" dxfId="6464" priority="2714">
      <formula>$R16="YES"</formula>
    </cfRule>
    <cfRule type="expression" dxfId="6463" priority="2716">
      <formula>$D16="YES"</formula>
    </cfRule>
    <cfRule type="expression" dxfId="6462" priority="2717">
      <formula>$B16="NO"</formula>
    </cfRule>
  </conditionalFormatting>
  <conditionalFormatting sqref="I16">
    <cfRule type="expression" dxfId="6461" priority="2705">
      <formula>$D16="NO"</formula>
    </cfRule>
  </conditionalFormatting>
  <conditionalFormatting sqref="I16">
    <cfRule type="cellIs" dxfId="6460" priority="2702" operator="equal">
      <formula>"Incomplete"</formula>
    </cfRule>
    <cfRule type="expression" dxfId="6459" priority="2704">
      <formula>$D16="NO"</formula>
    </cfRule>
    <cfRule type="cellIs" dxfId="6458" priority="2706" operator="equal">
      <formula>"Complete"</formula>
    </cfRule>
  </conditionalFormatting>
  <conditionalFormatting sqref="I16">
    <cfRule type="expression" dxfId="6457" priority="2703">
      <formula>$B16="NO"</formula>
    </cfRule>
  </conditionalFormatting>
  <conditionalFormatting sqref="E16:H16">
    <cfRule type="expression" dxfId="6456" priority="2698">
      <formula>$B16="NO"</formula>
    </cfRule>
  </conditionalFormatting>
  <conditionalFormatting sqref="L16:O16">
    <cfRule type="expression" dxfId="6455" priority="2697">
      <formula>$K16="NO"</formula>
    </cfRule>
  </conditionalFormatting>
  <conditionalFormatting sqref="L16:O16">
    <cfRule type="expression" dxfId="6454" priority="2693">
      <formula>$B16="NO"</formula>
    </cfRule>
  </conditionalFormatting>
  <conditionalFormatting sqref="S16:V16">
    <cfRule type="expression" dxfId="6453" priority="2692">
      <formula>$R16="NO"</formula>
    </cfRule>
  </conditionalFormatting>
  <conditionalFormatting sqref="S16:V16">
    <cfRule type="expression" dxfId="6452" priority="2688">
      <formula>$B16="NO"</formula>
    </cfRule>
  </conditionalFormatting>
  <conditionalFormatting sqref="Z16:AC16">
    <cfRule type="expression" dxfId="6451" priority="2687">
      <formula>$Y16="NO"</formula>
    </cfRule>
  </conditionalFormatting>
  <conditionalFormatting sqref="Z16:AC16">
    <cfRule type="expression" dxfId="6450" priority="2683">
      <formula>$B16="NO"</formula>
    </cfRule>
  </conditionalFormatting>
  <conditionalFormatting sqref="AD17">
    <cfRule type="cellIs" dxfId="6449" priority="2634" operator="equal">
      <formula>"Incomplete"</formula>
    </cfRule>
    <cfRule type="cellIs" dxfId="6448" priority="2636" operator="equal">
      <formula>"Complete"</formula>
    </cfRule>
  </conditionalFormatting>
  <conditionalFormatting sqref="AD17">
    <cfRule type="expression" dxfId="6447" priority="2633">
      <formula>$Y17="NO"</formula>
    </cfRule>
    <cfRule type="expression" dxfId="6446" priority="2635">
      <formula>$B17="NO"</formula>
    </cfRule>
  </conditionalFormatting>
  <conditionalFormatting sqref="B17 D17">
    <cfRule type="cellIs" dxfId="6445" priority="2678" operator="equal">
      <formula>"YES"</formula>
    </cfRule>
  </conditionalFormatting>
  <conditionalFormatting sqref="C17">
    <cfRule type="expression" priority="2679" stopIfTrue="1">
      <formula>AND(ISBLANK(#REF!),ISBLANK(#REF!))</formula>
    </cfRule>
    <cfRule type="expression" dxfId="6444" priority="2680">
      <formula>OR(AND(NOT(ISBLANK(#REF!)),#REF!&lt;&gt;E17),AND(NOT(ISBLANK(#REF!)),#REF!&lt;&gt;G17))</formula>
    </cfRule>
    <cfRule type="expression" dxfId="6443" priority="2681">
      <formula>OR(E17=350, E17=300,E17=200,E17=100)</formula>
    </cfRule>
    <cfRule type="expression" dxfId="6442" priority="2682">
      <formula>OR(#REF!=E17,G17=#REF!)</formula>
    </cfRule>
  </conditionalFormatting>
  <conditionalFormatting sqref="D17">
    <cfRule type="expression" dxfId="6441" priority="2677">
      <formula>$B17="NO"</formula>
    </cfRule>
  </conditionalFormatting>
  <conditionalFormatting sqref="E17:H17">
    <cfRule type="expression" dxfId="6440" priority="2676">
      <formula>$D17="NO"</formula>
    </cfRule>
  </conditionalFormatting>
  <conditionalFormatting sqref="K17">
    <cfRule type="cellIs" dxfId="6439" priority="2675" operator="equal">
      <formula>"YES"</formula>
    </cfRule>
  </conditionalFormatting>
  <conditionalFormatting sqref="P17">
    <cfRule type="expression" dxfId="6438" priority="2638">
      <formula>$K17="NO"</formula>
    </cfRule>
    <cfRule type="cellIs" dxfId="6437" priority="2672" operator="equal">
      <formula>"Incomplete"</formula>
    </cfRule>
    <cfRule type="cellIs" dxfId="6436" priority="2674" operator="equal">
      <formula>"Complete"</formula>
    </cfRule>
  </conditionalFormatting>
  <conditionalFormatting sqref="P17">
    <cfRule type="expression" dxfId="6435" priority="2673">
      <formula>$B17="NO"</formula>
    </cfRule>
  </conditionalFormatting>
  <conditionalFormatting sqref="W17">
    <cfRule type="cellIs" dxfId="6434" priority="2669" operator="equal">
      <formula>"Incomplete"</formula>
    </cfRule>
    <cfRule type="cellIs" dxfId="6433" priority="2671" operator="equal">
      <formula>"Complete"</formula>
    </cfRule>
  </conditionalFormatting>
  <conditionalFormatting sqref="W17">
    <cfRule type="expression" dxfId="6432" priority="2637">
      <formula>$R17="NO"</formula>
    </cfRule>
    <cfRule type="expression" dxfId="6431" priority="2670">
      <formula>$B17="NO"</formula>
    </cfRule>
  </conditionalFormatting>
  <conditionalFormatting sqref="C17">
    <cfRule type="expression" dxfId="6430" priority="2668">
      <formula>I17="Incomplete"</formula>
    </cfRule>
  </conditionalFormatting>
  <conditionalFormatting sqref="J17">
    <cfRule type="expression" priority="2664" stopIfTrue="1">
      <formula>AND(ISBLANK(#REF!),ISBLANK(#REF!))</formula>
    </cfRule>
    <cfRule type="expression" dxfId="6429" priority="2665">
      <formula>OR(AND(NOT(ISBLANK(#REF!)),#REF!&lt;&gt;L17),AND(NOT(ISBLANK(#REF!)),#REF!&lt;&gt;N17))</formula>
    </cfRule>
    <cfRule type="expression" dxfId="6428" priority="2666">
      <formula>OR(L17=350, L17=300,L17=200,L17=100)</formula>
    </cfRule>
    <cfRule type="expression" dxfId="6427" priority="2667">
      <formula>OR(#REF!=L17,N17=#REF!)</formula>
    </cfRule>
  </conditionalFormatting>
  <conditionalFormatting sqref="J17">
    <cfRule type="expression" dxfId="6426" priority="2663">
      <formula>P17="Incomplete"</formula>
    </cfRule>
  </conditionalFormatting>
  <conditionalFormatting sqref="Q17">
    <cfRule type="expression" priority="2659" stopIfTrue="1">
      <formula>AND(ISBLANK(#REF!),ISBLANK(#REF!))</formula>
    </cfRule>
    <cfRule type="expression" dxfId="6425" priority="2660">
      <formula>OR(AND(NOT(ISBLANK(#REF!)),#REF!&lt;&gt;S17),AND(NOT(ISBLANK(#REF!)),#REF!&lt;&gt;U17))</formula>
    </cfRule>
    <cfRule type="expression" dxfId="6424" priority="2661">
      <formula>OR(S17=350, S17=300,S17=200,S17=100)</formula>
    </cfRule>
    <cfRule type="expression" dxfId="6423" priority="2662">
      <formula>OR(#REF!=S17,U17=#REF!)</formula>
    </cfRule>
  </conditionalFormatting>
  <conditionalFormatting sqref="Q17">
    <cfRule type="expression" dxfId="6422" priority="2658">
      <formula>W17="Incomplete"</formula>
    </cfRule>
  </conditionalFormatting>
  <conditionalFormatting sqref="X17">
    <cfRule type="expression" priority="2654" stopIfTrue="1">
      <formula>AND(ISBLANK(#REF!),ISBLANK(#REF!))</formula>
    </cfRule>
    <cfRule type="expression" dxfId="6421" priority="2655">
      <formula>OR(AND(NOT(ISBLANK(#REF!)),#REF!&lt;&gt;Z17),AND(NOT(ISBLANK(#REF!)),#REF!&lt;&gt;AB17))</formula>
    </cfRule>
    <cfRule type="expression" dxfId="6420" priority="2656">
      <formula>OR(Z17=350, Z17=300,Z17=200,Z17=100)</formula>
    </cfRule>
    <cfRule type="expression" dxfId="6419" priority="2657">
      <formula>OR(#REF!=Z17,AB17=#REF!)</formula>
    </cfRule>
  </conditionalFormatting>
  <conditionalFormatting sqref="X17">
    <cfRule type="expression" dxfId="6418" priority="2653">
      <formula>AD17="Incomplete"</formula>
    </cfRule>
  </conditionalFormatting>
  <conditionalFormatting sqref="K17">
    <cfRule type="cellIs" dxfId="6417" priority="2652" operator="equal">
      <formula>"YES"</formula>
    </cfRule>
  </conditionalFormatting>
  <conditionalFormatting sqref="K17">
    <cfRule type="expression" dxfId="6416" priority="2650">
      <formula>$D17="YES"</formula>
    </cfRule>
    <cfRule type="expression" dxfId="6415" priority="2651">
      <formula>$B17="NO"</formula>
    </cfRule>
  </conditionalFormatting>
  <conditionalFormatting sqref="R17">
    <cfRule type="cellIs" dxfId="6414" priority="2649" operator="equal">
      <formula>"YES"</formula>
    </cfRule>
  </conditionalFormatting>
  <conditionalFormatting sqref="R17">
    <cfRule type="cellIs" dxfId="6413" priority="2648" operator="equal">
      <formula>"YES"</formula>
    </cfRule>
  </conditionalFormatting>
  <conditionalFormatting sqref="R17">
    <cfRule type="expression" dxfId="6412" priority="2641">
      <formula>$K17="YES"</formula>
    </cfRule>
    <cfRule type="expression" dxfId="6411" priority="2646">
      <formula>$D17="YES"</formula>
    </cfRule>
    <cfRule type="expression" dxfId="6410" priority="2647">
      <formula>$B17="NO"</formula>
    </cfRule>
  </conditionalFormatting>
  <conditionalFormatting sqref="Y17">
    <cfRule type="cellIs" dxfId="6409" priority="2645" operator="equal">
      <formula>"YES"</formula>
    </cfRule>
  </conditionalFormatting>
  <conditionalFormatting sqref="Y17">
    <cfRule type="cellIs" dxfId="6408" priority="2644" operator="equal">
      <formula>"YES"</formula>
    </cfRule>
  </conditionalFormatting>
  <conditionalFormatting sqref="Y17">
    <cfRule type="expression" dxfId="6407" priority="2639">
      <formula>$K17="YES"</formula>
    </cfRule>
    <cfRule type="expression" dxfId="6406" priority="2640">
      <formula>$R17="YES"</formula>
    </cfRule>
    <cfRule type="expression" dxfId="6405" priority="2642">
      <formula>$D17="YES"</formula>
    </cfRule>
    <cfRule type="expression" dxfId="6404" priority="2643">
      <formula>$B17="NO"</formula>
    </cfRule>
  </conditionalFormatting>
  <conditionalFormatting sqref="I17">
    <cfRule type="expression" dxfId="6403" priority="2631">
      <formula>$D17="NO"</formula>
    </cfRule>
  </conditionalFormatting>
  <conditionalFormatting sqref="I17">
    <cfRule type="cellIs" dxfId="6402" priority="2628" operator="equal">
      <formula>"Incomplete"</formula>
    </cfRule>
    <cfRule type="expression" dxfId="6401" priority="2630">
      <formula>$D17="NO"</formula>
    </cfRule>
    <cfRule type="cellIs" dxfId="6400" priority="2632" operator="equal">
      <formula>"Complete"</formula>
    </cfRule>
  </conditionalFormatting>
  <conditionalFormatting sqref="I17">
    <cfRule type="expression" dxfId="6399" priority="2629">
      <formula>$B17="NO"</formula>
    </cfRule>
  </conditionalFormatting>
  <conditionalFormatting sqref="E17:H17">
    <cfRule type="expression" dxfId="6398" priority="2624">
      <formula>$B17="NO"</formula>
    </cfRule>
  </conditionalFormatting>
  <conditionalFormatting sqref="L17:O17">
    <cfRule type="expression" dxfId="6397" priority="2623">
      <formula>$K17="NO"</formula>
    </cfRule>
  </conditionalFormatting>
  <conditionalFormatting sqref="L17:O17">
    <cfRule type="expression" dxfId="6396" priority="2619">
      <formula>$B17="NO"</formula>
    </cfRule>
  </conditionalFormatting>
  <conditionalFormatting sqref="S17:V17">
    <cfRule type="expression" dxfId="6395" priority="2618">
      <formula>$R17="NO"</formula>
    </cfRule>
  </conditionalFormatting>
  <conditionalFormatting sqref="S17:V17">
    <cfRule type="expression" dxfId="6394" priority="2614">
      <formula>$B17="NO"</formula>
    </cfRule>
  </conditionalFormatting>
  <conditionalFormatting sqref="Z17:AC17">
    <cfRule type="expression" dxfId="6393" priority="2613">
      <formula>$Y17="NO"</formula>
    </cfRule>
  </conditionalFormatting>
  <conditionalFormatting sqref="Z17:AC17">
    <cfRule type="expression" dxfId="6392" priority="2609">
      <formula>$B17="NO"</formula>
    </cfRule>
  </conditionalFormatting>
  <conditionalFormatting sqref="AD18">
    <cfRule type="cellIs" dxfId="6391" priority="2560" operator="equal">
      <formula>"Incomplete"</formula>
    </cfRule>
    <cfRule type="cellIs" dxfId="6390" priority="2562" operator="equal">
      <formula>"Complete"</formula>
    </cfRule>
  </conditionalFormatting>
  <conditionalFormatting sqref="AD18">
    <cfRule type="expression" dxfId="6389" priority="2559">
      <formula>$Y18="NO"</formula>
    </cfRule>
    <cfRule type="expression" dxfId="6388" priority="2561">
      <formula>$B18="NO"</formula>
    </cfRule>
  </conditionalFormatting>
  <conditionalFormatting sqref="B18 D18">
    <cfRule type="cellIs" dxfId="6387" priority="2604" operator="equal">
      <formula>"YES"</formula>
    </cfRule>
  </conditionalFormatting>
  <conditionalFormatting sqref="C18">
    <cfRule type="expression" priority="2605" stopIfTrue="1">
      <formula>AND(ISBLANK(#REF!),ISBLANK(#REF!))</formula>
    </cfRule>
    <cfRule type="expression" dxfId="6386" priority="2606">
      <formula>OR(AND(NOT(ISBLANK(#REF!)),#REF!&lt;&gt;E18),AND(NOT(ISBLANK(#REF!)),#REF!&lt;&gt;G18))</formula>
    </cfRule>
    <cfRule type="expression" dxfId="6385" priority="2607">
      <formula>OR(E18=350, E18=300,E18=200,E18=100)</formula>
    </cfRule>
    <cfRule type="expression" dxfId="6384" priority="2608">
      <formula>OR(#REF!=E18,G18=#REF!)</formula>
    </cfRule>
  </conditionalFormatting>
  <conditionalFormatting sqref="D18">
    <cfRule type="expression" dxfId="6383" priority="2603">
      <formula>$B18="NO"</formula>
    </cfRule>
  </conditionalFormatting>
  <conditionalFormatting sqref="E18:H18">
    <cfRule type="expression" dxfId="6382" priority="2602">
      <formula>$D18="NO"</formula>
    </cfRule>
  </conditionalFormatting>
  <conditionalFormatting sqref="K18">
    <cfRule type="cellIs" dxfId="6381" priority="2601" operator="equal">
      <formula>"YES"</formula>
    </cfRule>
  </conditionalFormatting>
  <conditionalFormatting sqref="P18">
    <cfRule type="expression" dxfId="6380" priority="2564">
      <formula>$K18="NO"</formula>
    </cfRule>
    <cfRule type="cellIs" dxfId="6379" priority="2598" operator="equal">
      <formula>"Incomplete"</formula>
    </cfRule>
    <cfRule type="cellIs" dxfId="6378" priority="2600" operator="equal">
      <formula>"Complete"</formula>
    </cfRule>
  </conditionalFormatting>
  <conditionalFormatting sqref="P18">
    <cfRule type="expression" dxfId="6377" priority="2599">
      <formula>$B18="NO"</formula>
    </cfRule>
  </conditionalFormatting>
  <conditionalFormatting sqref="W18">
    <cfRule type="cellIs" dxfId="6376" priority="2595" operator="equal">
      <formula>"Incomplete"</formula>
    </cfRule>
    <cfRule type="cellIs" dxfId="6375" priority="2597" operator="equal">
      <formula>"Complete"</formula>
    </cfRule>
  </conditionalFormatting>
  <conditionalFormatting sqref="W18">
    <cfRule type="expression" dxfId="6374" priority="2563">
      <formula>$R18="NO"</formula>
    </cfRule>
    <cfRule type="expression" dxfId="6373" priority="2596">
      <formula>$B18="NO"</formula>
    </cfRule>
  </conditionalFormatting>
  <conditionalFormatting sqref="C18">
    <cfRule type="expression" dxfId="6372" priority="2594">
      <formula>I18="Incomplete"</formula>
    </cfRule>
  </conditionalFormatting>
  <conditionalFormatting sqref="J18">
    <cfRule type="expression" priority="2590" stopIfTrue="1">
      <formula>AND(ISBLANK(#REF!),ISBLANK(#REF!))</formula>
    </cfRule>
    <cfRule type="expression" dxfId="6371" priority="2591">
      <formula>OR(AND(NOT(ISBLANK(#REF!)),#REF!&lt;&gt;L18),AND(NOT(ISBLANK(#REF!)),#REF!&lt;&gt;N18))</formula>
    </cfRule>
    <cfRule type="expression" dxfId="6370" priority="2592">
      <formula>OR(L18=350, L18=300,L18=200,L18=100)</formula>
    </cfRule>
    <cfRule type="expression" dxfId="6369" priority="2593">
      <formula>OR(#REF!=L18,N18=#REF!)</formula>
    </cfRule>
  </conditionalFormatting>
  <conditionalFormatting sqref="J18">
    <cfRule type="expression" dxfId="6368" priority="2589">
      <formula>P18="Incomplete"</formula>
    </cfRule>
  </conditionalFormatting>
  <conditionalFormatting sqref="Q18">
    <cfRule type="expression" priority="2585" stopIfTrue="1">
      <formula>AND(ISBLANK(#REF!),ISBLANK(#REF!))</formula>
    </cfRule>
    <cfRule type="expression" dxfId="6367" priority="2586">
      <formula>OR(AND(NOT(ISBLANK(#REF!)),#REF!&lt;&gt;S18),AND(NOT(ISBLANK(#REF!)),#REF!&lt;&gt;U18))</formula>
    </cfRule>
    <cfRule type="expression" dxfId="6366" priority="2587">
      <formula>OR(S18=350, S18=300,S18=200,S18=100)</formula>
    </cfRule>
    <cfRule type="expression" dxfId="6365" priority="2588">
      <formula>OR(#REF!=S18,U18=#REF!)</formula>
    </cfRule>
  </conditionalFormatting>
  <conditionalFormatting sqref="Q18">
    <cfRule type="expression" dxfId="6364" priority="2584">
      <formula>W18="Incomplete"</formula>
    </cfRule>
  </conditionalFormatting>
  <conditionalFormatting sqref="X18">
    <cfRule type="expression" priority="2580" stopIfTrue="1">
      <formula>AND(ISBLANK(#REF!),ISBLANK(#REF!))</formula>
    </cfRule>
    <cfRule type="expression" dxfId="6363" priority="2581">
      <formula>OR(AND(NOT(ISBLANK(#REF!)),#REF!&lt;&gt;Z18),AND(NOT(ISBLANK(#REF!)),#REF!&lt;&gt;AB18))</formula>
    </cfRule>
    <cfRule type="expression" dxfId="6362" priority="2582">
      <formula>OR(Z18=350, Z18=300,Z18=200,Z18=100)</formula>
    </cfRule>
    <cfRule type="expression" dxfId="6361" priority="2583">
      <formula>OR(#REF!=Z18,AB18=#REF!)</formula>
    </cfRule>
  </conditionalFormatting>
  <conditionalFormatting sqref="X18">
    <cfRule type="expression" dxfId="6360" priority="2579">
      <formula>AD18="Incomplete"</formula>
    </cfRule>
  </conditionalFormatting>
  <conditionalFormatting sqref="K18">
    <cfRule type="cellIs" dxfId="6359" priority="2578" operator="equal">
      <formula>"YES"</formula>
    </cfRule>
  </conditionalFormatting>
  <conditionalFormatting sqref="K18">
    <cfRule type="expression" dxfId="6358" priority="2576">
      <formula>$D18="YES"</formula>
    </cfRule>
    <cfRule type="expression" dxfId="6357" priority="2577">
      <formula>$B18="NO"</formula>
    </cfRule>
  </conditionalFormatting>
  <conditionalFormatting sqref="R18">
    <cfRule type="cellIs" dxfId="6356" priority="2575" operator="equal">
      <formula>"YES"</formula>
    </cfRule>
  </conditionalFormatting>
  <conditionalFormatting sqref="R18">
    <cfRule type="cellIs" dxfId="6355" priority="2574" operator="equal">
      <formula>"YES"</formula>
    </cfRule>
  </conditionalFormatting>
  <conditionalFormatting sqref="R18">
    <cfRule type="expression" dxfId="6354" priority="2567">
      <formula>$K18="YES"</formula>
    </cfRule>
    <cfRule type="expression" dxfId="6353" priority="2572">
      <formula>$D18="YES"</formula>
    </cfRule>
    <cfRule type="expression" dxfId="6352" priority="2573">
      <formula>$B18="NO"</formula>
    </cfRule>
  </conditionalFormatting>
  <conditionalFormatting sqref="Y18">
    <cfRule type="cellIs" dxfId="6351" priority="2571" operator="equal">
      <formula>"YES"</formula>
    </cfRule>
  </conditionalFormatting>
  <conditionalFormatting sqref="Y18">
    <cfRule type="cellIs" dxfId="6350" priority="2570" operator="equal">
      <formula>"YES"</formula>
    </cfRule>
  </conditionalFormatting>
  <conditionalFormatting sqref="Y18">
    <cfRule type="expression" dxfId="6349" priority="2565">
      <formula>$K18="YES"</formula>
    </cfRule>
    <cfRule type="expression" dxfId="6348" priority="2566">
      <formula>$R18="YES"</formula>
    </cfRule>
    <cfRule type="expression" dxfId="6347" priority="2568">
      <formula>$D18="YES"</formula>
    </cfRule>
    <cfRule type="expression" dxfId="6346" priority="2569">
      <formula>$B18="NO"</formula>
    </cfRule>
  </conditionalFormatting>
  <conditionalFormatting sqref="I18">
    <cfRule type="expression" dxfId="6345" priority="2557">
      <formula>$D18="NO"</formula>
    </cfRule>
  </conditionalFormatting>
  <conditionalFormatting sqref="I18">
    <cfRule type="cellIs" dxfId="6344" priority="2554" operator="equal">
      <formula>"Incomplete"</formula>
    </cfRule>
    <cfRule type="expression" dxfId="6343" priority="2556">
      <formula>$D18="NO"</formula>
    </cfRule>
    <cfRule type="cellIs" dxfId="6342" priority="2558" operator="equal">
      <formula>"Complete"</formula>
    </cfRule>
  </conditionalFormatting>
  <conditionalFormatting sqref="I18">
    <cfRule type="expression" dxfId="6341" priority="2555">
      <formula>$B18="NO"</formula>
    </cfRule>
  </conditionalFormatting>
  <conditionalFormatting sqref="E18:H18">
    <cfRule type="expression" dxfId="6340" priority="2550">
      <formula>$B18="NO"</formula>
    </cfRule>
  </conditionalFormatting>
  <conditionalFormatting sqref="L18:O18">
    <cfRule type="expression" dxfId="6339" priority="2549">
      <formula>$K18="NO"</formula>
    </cfRule>
  </conditionalFormatting>
  <conditionalFormatting sqref="L18:O18">
    <cfRule type="expression" dxfId="6338" priority="2545">
      <formula>$B18="NO"</formula>
    </cfRule>
  </conditionalFormatting>
  <conditionalFormatting sqref="S18:V18">
    <cfRule type="expression" dxfId="6337" priority="2544">
      <formula>$R18="NO"</formula>
    </cfRule>
  </conditionalFormatting>
  <conditionalFormatting sqref="S18:V18">
    <cfRule type="expression" dxfId="6336" priority="2540">
      <formula>$B18="NO"</formula>
    </cfRule>
  </conditionalFormatting>
  <conditionalFormatting sqref="Z18:AC18">
    <cfRule type="expression" dxfId="6335" priority="2539">
      <formula>$Y18="NO"</formula>
    </cfRule>
  </conditionalFormatting>
  <conditionalFormatting sqref="Z18:AC18">
    <cfRule type="expression" dxfId="6334" priority="2535">
      <formula>$B18="NO"</formula>
    </cfRule>
  </conditionalFormatting>
  <conditionalFormatting sqref="AD19">
    <cfRule type="cellIs" dxfId="6333" priority="2486" operator="equal">
      <formula>"Incomplete"</formula>
    </cfRule>
    <cfRule type="cellIs" dxfId="6332" priority="2488" operator="equal">
      <formula>"Complete"</formula>
    </cfRule>
  </conditionalFormatting>
  <conditionalFormatting sqref="AD19">
    <cfRule type="expression" dxfId="6331" priority="2485">
      <formula>$Y19="NO"</formula>
    </cfRule>
    <cfRule type="expression" dxfId="6330" priority="2487">
      <formula>$B19="NO"</formula>
    </cfRule>
  </conditionalFormatting>
  <conditionalFormatting sqref="B19 D19">
    <cfRule type="cellIs" dxfId="6329" priority="2530" operator="equal">
      <formula>"YES"</formula>
    </cfRule>
  </conditionalFormatting>
  <conditionalFormatting sqref="C19">
    <cfRule type="expression" priority="2531" stopIfTrue="1">
      <formula>AND(ISBLANK(#REF!),ISBLANK(#REF!))</formula>
    </cfRule>
    <cfRule type="expression" dxfId="6328" priority="2532">
      <formula>OR(AND(NOT(ISBLANK(#REF!)),#REF!&lt;&gt;E19),AND(NOT(ISBLANK(#REF!)),#REF!&lt;&gt;G19))</formula>
    </cfRule>
    <cfRule type="expression" dxfId="6327" priority="2533">
      <formula>OR(E19=350, E19=300,E19=200,E19=100)</formula>
    </cfRule>
    <cfRule type="expression" dxfId="6326" priority="2534">
      <formula>OR(#REF!=E19,G19=#REF!)</formula>
    </cfRule>
  </conditionalFormatting>
  <conditionalFormatting sqref="D19">
    <cfRule type="expression" dxfId="6325" priority="2529">
      <formula>$B19="NO"</formula>
    </cfRule>
  </conditionalFormatting>
  <conditionalFormatting sqref="E19:H19">
    <cfRule type="expression" dxfId="6324" priority="2528">
      <formula>$D19="NO"</formula>
    </cfRule>
  </conditionalFormatting>
  <conditionalFormatting sqref="K19">
    <cfRule type="cellIs" dxfId="6323" priority="2527" operator="equal">
      <formula>"YES"</formula>
    </cfRule>
  </conditionalFormatting>
  <conditionalFormatting sqref="P19">
    <cfRule type="expression" dxfId="6322" priority="2490">
      <formula>$K19="NO"</formula>
    </cfRule>
    <cfRule type="cellIs" dxfId="6321" priority="2524" operator="equal">
      <formula>"Incomplete"</formula>
    </cfRule>
    <cfRule type="cellIs" dxfId="6320" priority="2526" operator="equal">
      <formula>"Complete"</formula>
    </cfRule>
  </conditionalFormatting>
  <conditionalFormatting sqref="P19">
    <cfRule type="expression" dxfId="6319" priority="2525">
      <formula>$B19="NO"</formula>
    </cfRule>
  </conditionalFormatting>
  <conditionalFormatting sqref="W19">
    <cfRule type="cellIs" dxfId="6318" priority="2521" operator="equal">
      <formula>"Incomplete"</formula>
    </cfRule>
    <cfRule type="cellIs" dxfId="6317" priority="2523" operator="equal">
      <formula>"Complete"</formula>
    </cfRule>
  </conditionalFormatting>
  <conditionalFormatting sqref="W19">
    <cfRule type="expression" dxfId="6316" priority="2489">
      <formula>$R19="NO"</formula>
    </cfRule>
    <cfRule type="expression" dxfId="6315" priority="2522">
      <formula>$B19="NO"</formula>
    </cfRule>
  </conditionalFormatting>
  <conditionalFormatting sqref="C19">
    <cfRule type="expression" dxfId="6314" priority="2520">
      <formula>I19="Incomplete"</formula>
    </cfRule>
  </conditionalFormatting>
  <conditionalFormatting sqref="J19">
    <cfRule type="expression" priority="2516" stopIfTrue="1">
      <formula>AND(ISBLANK(#REF!),ISBLANK(#REF!))</formula>
    </cfRule>
    <cfRule type="expression" dxfId="6313" priority="2517">
      <formula>OR(AND(NOT(ISBLANK(#REF!)),#REF!&lt;&gt;L19),AND(NOT(ISBLANK(#REF!)),#REF!&lt;&gt;N19))</formula>
    </cfRule>
    <cfRule type="expression" dxfId="6312" priority="2518">
      <formula>OR(L19=350, L19=300,L19=200,L19=100)</formula>
    </cfRule>
    <cfRule type="expression" dxfId="6311" priority="2519">
      <formula>OR(#REF!=L19,N19=#REF!)</formula>
    </cfRule>
  </conditionalFormatting>
  <conditionalFormatting sqref="J19">
    <cfRule type="expression" dxfId="6310" priority="2515">
      <formula>P19="Incomplete"</formula>
    </cfRule>
  </conditionalFormatting>
  <conditionalFormatting sqref="Q19">
    <cfRule type="expression" priority="2511" stopIfTrue="1">
      <formula>AND(ISBLANK(#REF!),ISBLANK(#REF!))</formula>
    </cfRule>
    <cfRule type="expression" dxfId="6309" priority="2512">
      <formula>OR(AND(NOT(ISBLANK(#REF!)),#REF!&lt;&gt;S19),AND(NOT(ISBLANK(#REF!)),#REF!&lt;&gt;U19))</formula>
    </cfRule>
    <cfRule type="expression" dxfId="6308" priority="2513">
      <formula>OR(S19=350, S19=300,S19=200,S19=100)</formula>
    </cfRule>
    <cfRule type="expression" dxfId="6307" priority="2514">
      <formula>OR(#REF!=S19,U19=#REF!)</formula>
    </cfRule>
  </conditionalFormatting>
  <conditionalFormatting sqref="Q19">
    <cfRule type="expression" dxfId="6306" priority="2510">
      <formula>W19="Incomplete"</formula>
    </cfRule>
  </conditionalFormatting>
  <conditionalFormatting sqref="X19">
    <cfRule type="expression" priority="2506" stopIfTrue="1">
      <formula>AND(ISBLANK(#REF!),ISBLANK(#REF!))</formula>
    </cfRule>
    <cfRule type="expression" dxfId="6305" priority="2507">
      <formula>OR(AND(NOT(ISBLANK(#REF!)),#REF!&lt;&gt;Z19),AND(NOT(ISBLANK(#REF!)),#REF!&lt;&gt;AB19))</formula>
    </cfRule>
    <cfRule type="expression" dxfId="6304" priority="2508">
      <formula>OR(Z19=350, Z19=300,Z19=200,Z19=100)</formula>
    </cfRule>
    <cfRule type="expression" dxfId="6303" priority="2509">
      <formula>OR(#REF!=Z19,AB19=#REF!)</formula>
    </cfRule>
  </conditionalFormatting>
  <conditionalFormatting sqref="X19">
    <cfRule type="expression" dxfId="6302" priority="2505">
      <formula>AD19="Incomplete"</formula>
    </cfRule>
  </conditionalFormatting>
  <conditionalFormatting sqref="K19">
    <cfRule type="cellIs" dxfId="6301" priority="2504" operator="equal">
      <formula>"YES"</formula>
    </cfRule>
  </conditionalFormatting>
  <conditionalFormatting sqref="K19">
    <cfRule type="expression" dxfId="6300" priority="2502">
      <formula>$D19="YES"</formula>
    </cfRule>
    <cfRule type="expression" dxfId="6299" priority="2503">
      <formula>$B19="NO"</formula>
    </cfRule>
  </conditionalFormatting>
  <conditionalFormatting sqref="R19">
    <cfRule type="cellIs" dxfId="6298" priority="2501" operator="equal">
      <formula>"YES"</formula>
    </cfRule>
  </conditionalFormatting>
  <conditionalFormatting sqref="R19">
    <cfRule type="cellIs" dxfId="6297" priority="2500" operator="equal">
      <formula>"YES"</formula>
    </cfRule>
  </conditionalFormatting>
  <conditionalFormatting sqref="R19">
    <cfRule type="expression" dxfId="6296" priority="2493">
      <formula>$K19="YES"</formula>
    </cfRule>
    <cfRule type="expression" dxfId="6295" priority="2498">
      <formula>$D19="YES"</formula>
    </cfRule>
    <cfRule type="expression" dxfId="6294" priority="2499">
      <formula>$B19="NO"</formula>
    </cfRule>
  </conditionalFormatting>
  <conditionalFormatting sqref="Y19">
    <cfRule type="cellIs" dxfId="6293" priority="2497" operator="equal">
      <formula>"YES"</formula>
    </cfRule>
  </conditionalFormatting>
  <conditionalFormatting sqref="Y19">
    <cfRule type="cellIs" dxfId="6292" priority="2496" operator="equal">
      <formula>"YES"</formula>
    </cfRule>
  </conditionalFormatting>
  <conditionalFormatting sqref="Y19">
    <cfRule type="expression" dxfId="6291" priority="2491">
      <formula>$K19="YES"</formula>
    </cfRule>
    <cfRule type="expression" dxfId="6290" priority="2492">
      <formula>$R19="YES"</formula>
    </cfRule>
    <cfRule type="expression" dxfId="6289" priority="2494">
      <formula>$D19="YES"</formula>
    </cfRule>
    <cfRule type="expression" dxfId="6288" priority="2495">
      <formula>$B19="NO"</formula>
    </cfRule>
  </conditionalFormatting>
  <conditionalFormatting sqref="I19">
    <cfRule type="expression" dxfId="6287" priority="2483">
      <formula>$D19="NO"</formula>
    </cfRule>
  </conditionalFormatting>
  <conditionalFormatting sqref="I19">
    <cfRule type="cellIs" dxfId="6286" priority="2480" operator="equal">
      <formula>"Incomplete"</formula>
    </cfRule>
    <cfRule type="expression" dxfId="6285" priority="2482">
      <formula>$D19="NO"</formula>
    </cfRule>
    <cfRule type="cellIs" dxfId="6284" priority="2484" operator="equal">
      <formula>"Complete"</formula>
    </cfRule>
  </conditionalFormatting>
  <conditionalFormatting sqref="I19">
    <cfRule type="expression" dxfId="6283" priority="2481">
      <formula>$B19="NO"</formula>
    </cfRule>
  </conditionalFormatting>
  <conditionalFormatting sqref="E19:H19">
    <cfRule type="expression" dxfId="6282" priority="2476">
      <formula>$B19="NO"</formula>
    </cfRule>
  </conditionalFormatting>
  <conditionalFormatting sqref="L19:O19">
    <cfRule type="expression" dxfId="6281" priority="2475">
      <formula>$K19="NO"</formula>
    </cfRule>
  </conditionalFormatting>
  <conditionalFormatting sqref="L19:O19">
    <cfRule type="expression" dxfId="6280" priority="2471">
      <formula>$B19="NO"</formula>
    </cfRule>
  </conditionalFormatting>
  <conditionalFormatting sqref="S19:V19">
    <cfRule type="expression" dxfId="6279" priority="2470">
      <formula>$R19="NO"</formula>
    </cfRule>
  </conditionalFormatting>
  <conditionalFormatting sqref="S19:V19">
    <cfRule type="expression" dxfId="6278" priority="2466">
      <formula>$B19="NO"</formula>
    </cfRule>
  </conditionalFormatting>
  <conditionalFormatting sqref="Z19:AC19">
    <cfRule type="expression" dxfId="6277" priority="2465">
      <formula>$Y19="NO"</formula>
    </cfRule>
  </conditionalFormatting>
  <conditionalFormatting sqref="Z19:AC19">
    <cfRule type="expression" dxfId="6276" priority="2461">
      <formula>$B19="NO"</formula>
    </cfRule>
  </conditionalFormatting>
  <conditionalFormatting sqref="AD20">
    <cfRule type="cellIs" dxfId="6275" priority="2412" operator="equal">
      <formula>"Incomplete"</formula>
    </cfRule>
    <cfRule type="cellIs" dxfId="6274" priority="2414" operator="equal">
      <formula>"Complete"</formula>
    </cfRule>
  </conditionalFormatting>
  <conditionalFormatting sqref="AD20">
    <cfRule type="expression" dxfId="6273" priority="2411">
      <formula>$Y20="NO"</formula>
    </cfRule>
    <cfRule type="expression" dxfId="6272" priority="2413">
      <formula>$B20="NO"</formula>
    </cfRule>
  </conditionalFormatting>
  <conditionalFormatting sqref="B20 D20">
    <cfRule type="cellIs" dxfId="6271" priority="2456" operator="equal">
      <formula>"YES"</formula>
    </cfRule>
  </conditionalFormatting>
  <conditionalFormatting sqref="C20">
    <cfRule type="expression" priority="2457" stopIfTrue="1">
      <formula>AND(ISBLANK(#REF!),ISBLANK(#REF!))</formula>
    </cfRule>
    <cfRule type="expression" dxfId="6270" priority="2458">
      <formula>OR(AND(NOT(ISBLANK(#REF!)),#REF!&lt;&gt;E20),AND(NOT(ISBLANK(#REF!)),#REF!&lt;&gt;G20))</formula>
    </cfRule>
    <cfRule type="expression" dxfId="6269" priority="2459">
      <formula>OR(E20=350, E20=300,E20=200,E20=100)</formula>
    </cfRule>
    <cfRule type="expression" dxfId="6268" priority="2460">
      <formula>OR(#REF!=E20,G20=#REF!)</formula>
    </cfRule>
  </conditionalFormatting>
  <conditionalFormatting sqref="D20">
    <cfRule type="expression" dxfId="6267" priority="2455">
      <formula>$B20="NO"</formula>
    </cfRule>
  </conditionalFormatting>
  <conditionalFormatting sqref="E20:H20">
    <cfRule type="expression" dxfId="6266" priority="2454">
      <formula>$D20="NO"</formula>
    </cfRule>
  </conditionalFormatting>
  <conditionalFormatting sqref="K20">
    <cfRule type="cellIs" dxfId="6265" priority="2453" operator="equal">
      <formula>"YES"</formula>
    </cfRule>
  </conditionalFormatting>
  <conditionalFormatting sqref="P20">
    <cfRule type="expression" dxfId="6264" priority="2416">
      <formula>$K20="NO"</formula>
    </cfRule>
    <cfRule type="cellIs" dxfId="6263" priority="2450" operator="equal">
      <formula>"Incomplete"</formula>
    </cfRule>
    <cfRule type="cellIs" dxfId="6262" priority="2452" operator="equal">
      <formula>"Complete"</formula>
    </cfRule>
  </conditionalFormatting>
  <conditionalFormatting sqref="P20">
    <cfRule type="expression" dxfId="6261" priority="2451">
      <formula>$B20="NO"</formula>
    </cfRule>
  </conditionalFormatting>
  <conditionalFormatting sqref="W20">
    <cfRule type="cellIs" dxfId="6260" priority="2447" operator="equal">
      <formula>"Incomplete"</formula>
    </cfRule>
    <cfRule type="cellIs" dxfId="6259" priority="2449" operator="equal">
      <formula>"Complete"</formula>
    </cfRule>
  </conditionalFormatting>
  <conditionalFormatting sqref="W20">
    <cfRule type="expression" dxfId="6258" priority="2415">
      <formula>$R20="NO"</formula>
    </cfRule>
    <cfRule type="expression" dxfId="6257" priority="2448">
      <formula>$B20="NO"</formula>
    </cfRule>
  </conditionalFormatting>
  <conditionalFormatting sqref="C20">
    <cfRule type="expression" dxfId="6256" priority="2446">
      <formula>I20="Incomplete"</formula>
    </cfRule>
  </conditionalFormatting>
  <conditionalFormatting sqref="J20">
    <cfRule type="expression" priority="2442" stopIfTrue="1">
      <formula>AND(ISBLANK(#REF!),ISBLANK(#REF!))</formula>
    </cfRule>
    <cfRule type="expression" dxfId="6255" priority="2443">
      <formula>OR(AND(NOT(ISBLANK(#REF!)),#REF!&lt;&gt;L20),AND(NOT(ISBLANK(#REF!)),#REF!&lt;&gt;N20))</formula>
    </cfRule>
    <cfRule type="expression" dxfId="6254" priority="2444">
      <formula>OR(L20=350, L20=300,L20=200,L20=100)</formula>
    </cfRule>
    <cfRule type="expression" dxfId="6253" priority="2445">
      <formula>OR(#REF!=L20,N20=#REF!)</formula>
    </cfRule>
  </conditionalFormatting>
  <conditionalFormatting sqref="J20">
    <cfRule type="expression" dxfId="6252" priority="2441">
      <formula>P20="Incomplete"</formula>
    </cfRule>
  </conditionalFormatting>
  <conditionalFormatting sqref="Q20">
    <cfRule type="expression" priority="2437" stopIfTrue="1">
      <formula>AND(ISBLANK(#REF!),ISBLANK(#REF!))</formula>
    </cfRule>
    <cfRule type="expression" dxfId="6251" priority="2438">
      <formula>OR(AND(NOT(ISBLANK(#REF!)),#REF!&lt;&gt;S20),AND(NOT(ISBLANK(#REF!)),#REF!&lt;&gt;U20))</formula>
    </cfRule>
    <cfRule type="expression" dxfId="6250" priority="2439">
      <formula>OR(S20=350, S20=300,S20=200,S20=100)</formula>
    </cfRule>
    <cfRule type="expression" dxfId="6249" priority="2440">
      <formula>OR(#REF!=S20,U20=#REF!)</formula>
    </cfRule>
  </conditionalFormatting>
  <conditionalFormatting sqref="Q20">
    <cfRule type="expression" dxfId="6248" priority="2436">
      <formula>W20="Incomplete"</formula>
    </cfRule>
  </conditionalFormatting>
  <conditionalFormatting sqref="X20">
    <cfRule type="expression" priority="2432" stopIfTrue="1">
      <formula>AND(ISBLANK(#REF!),ISBLANK(#REF!))</formula>
    </cfRule>
    <cfRule type="expression" dxfId="6247" priority="2433">
      <formula>OR(AND(NOT(ISBLANK(#REF!)),#REF!&lt;&gt;Z20),AND(NOT(ISBLANK(#REF!)),#REF!&lt;&gt;AB20))</formula>
    </cfRule>
    <cfRule type="expression" dxfId="6246" priority="2434">
      <formula>OR(Z20=350, Z20=300,Z20=200,Z20=100)</formula>
    </cfRule>
    <cfRule type="expression" dxfId="6245" priority="2435">
      <formula>OR(#REF!=Z20,AB20=#REF!)</formula>
    </cfRule>
  </conditionalFormatting>
  <conditionalFormatting sqref="X20">
    <cfRule type="expression" dxfId="6244" priority="2431">
      <formula>AD20="Incomplete"</formula>
    </cfRule>
  </conditionalFormatting>
  <conditionalFormatting sqref="K20">
    <cfRule type="cellIs" dxfId="6243" priority="2430" operator="equal">
      <formula>"YES"</formula>
    </cfRule>
  </conditionalFormatting>
  <conditionalFormatting sqref="K20">
    <cfRule type="expression" dxfId="6242" priority="2428">
      <formula>$D20="YES"</formula>
    </cfRule>
    <cfRule type="expression" dxfId="6241" priority="2429">
      <formula>$B20="NO"</formula>
    </cfRule>
  </conditionalFormatting>
  <conditionalFormatting sqref="R20">
    <cfRule type="cellIs" dxfId="6240" priority="2427" operator="equal">
      <formula>"YES"</formula>
    </cfRule>
  </conditionalFormatting>
  <conditionalFormatting sqref="R20">
    <cfRule type="cellIs" dxfId="6239" priority="2426" operator="equal">
      <formula>"YES"</formula>
    </cfRule>
  </conditionalFormatting>
  <conditionalFormatting sqref="R20">
    <cfRule type="expression" dxfId="6238" priority="2419">
      <formula>$K20="YES"</formula>
    </cfRule>
    <cfRule type="expression" dxfId="6237" priority="2424">
      <formula>$D20="YES"</formula>
    </cfRule>
    <cfRule type="expression" dxfId="6236" priority="2425">
      <formula>$B20="NO"</formula>
    </cfRule>
  </conditionalFormatting>
  <conditionalFormatting sqref="Y20">
    <cfRule type="cellIs" dxfId="6235" priority="2423" operator="equal">
      <formula>"YES"</formula>
    </cfRule>
  </conditionalFormatting>
  <conditionalFormatting sqref="Y20">
    <cfRule type="cellIs" dxfId="6234" priority="2422" operator="equal">
      <formula>"YES"</formula>
    </cfRule>
  </conditionalFormatting>
  <conditionalFormatting sqref="Y20">
    <cfRule type="expression" dxfId="6233" priority="2417">
      <formula>$K20="YES"</formula>
    </cfRule>
    <cfRule type="expression" dxfId="6232" priority="2418">
      <formula>$R20="YES"</formula>
    </cfRule>
    <cfRule type="expression" dxfId="6231" priority="2420">
      <formula>$D20="YES"</formula>
    </cfRule>
    <cfRule type="expression" dxfId="6230" priority="2421">
      <formula>$B20="NO"</formula>
    </cfRule>
  </conditionalFormatting>
  <conditionalFormatting sqref="I20">
    <cfRule type="expression" dxfId="6229" priority="2409">
      <formula>$D20="NO"</formula>
    </cfRule>
  </conditionalFormatting>
  <conditionalFormatting sqref="I20">
    <cfRule type="cellIs" dxfId="6228" priority="2406" operator="equal">
      <formula>"Incomplete"</formula>
    </cfRule>
    <cfRule type="expression" dxfId="6227" priority="2408">
      <formula>$D20="NO"</formula>
    </cfRule>
    <cfRule type="cellIs" dxfId="6226" priority="2410" operator="equal">
      <formula>"Complete"</formula>
    </cfRule>
  </conditionalFormatting>
  <conditionalFormatting sqref="I20">
    <cfRule type="expression" dxfId="6225" priority="2407">
      <formula>$B20="NO"</formula>
    </cfRule>
  </conditionalFormatting>
  <conditionalFormatting sqref="E20:H20">
    <cfRule type="expression" dxfId="6224" priority="2402">
      <formula>$B20="NO"</formula>
    </cfRule>
  </conditionalFormatting>
  <conditionalFormatting sqref="L20:O20">
    <cfRule type="expression" dxfId="6223" priority="2401">
      <formula>$K20="NO"</formula>
    </cfRule>
  </conditionalFormatting>
  <conditionalFormatting sqref="L20:O20">
    <cfRule type="expression" dxfId="6222" priority="2397">
      <formula>$B20="NO"</formula>
    </cfRule>
  </conditionalFormatting>
  <conditionalFormatting sqref="S20:V20">
    <cfRule type="expression" dxfId="6221" priority="2396">
      <formula>$R20="NO"</formula>
    </cfRule>
  </conditionalFormatting>
  <conditionalFormatting sqref="S20:V20">
    <cfRule type="expression" dxfId="6220" priority="2392">
      <formula>$B20="NO"</formula>
    </cfRule>
  </conditionalFormatting>
  <conditionalFormatting sqref="Z20:AC20">
    <cfRule type="expression" dxfId="6219" priority="2391">
      <formula>$Y20="NO"</formula>
    </cfRule>
  </conditionalFormatting>
  <conditionalFormatting sqref="Z20:AC20">
    <cfRule type="expression" dxfId="6218" priority="2387">
      <formula>$B20="NO"</formula>
    </cfRule>
  </conditionalFormatting>
  <conditionalFormatting sqref="AD21">
    <cfRule type="cellIs" dxfId="6217" priority="2338" operator="equal">
      <formula>"Incomplete"</formula>
    </cfRule>
    <cfRule type="cellIs" dxfId="6216" priority="2340" operator="equal">
      <formula>"Complete"</formula>
    </cfRule>
  </conditionalFormatting>
  <conditionalFormatting sqref="AD21">
    <cfRule type="expression" dxfId="6215" priority="2337">
      <formula>$Y21="NO"</formula>
    </cfRule>
    <cfRule type="expression" dxfId="6214" priority="2339">
      <formula>$B21="NO"</formula>
    </cfRule>
  </conditionalFormatting>
  <conditionalFormatting sqref="B21 D21">
    <cfRule type="cellIs" dxfId="6213" priority="2382" operator="equal">
      <formula>"YES"</formula>
    </cfRule>
  </conditionalFormatting>
  <conditionalFormatting sqref="C21">
    <cfRule type="expression" priority="2383" stopIfTrue="1">
      <formula>AND(ISBLANK(#REF!),ISBLANK(#REF!))</formula>
    </cfRule>
    <cfRule type="expression" dxfId="6212" priority="2384">
      <formula>OR(AND(NOT(ISBLANK(#REF!)),#REF!&lt;&gt;E21),AND(NOT(ISBLANK(#REF!)),#REF!&lt;&gt;G21))</formula>
    </cfRule>
    <cfRule type="expression" dxfId="6211" priority="2385">
      <formula>OR(E21=350, E21=300,E21=200,E21=100)</formula>
    </cfRule>
    <cfRule type="expression" dxfId="6210" priority="2386">
      <formula>OR(#REF!=E21,G21=#REF!)</formula>
    </cfRule>
  </conditionalFormatting>
  <conditionalFormatting sqref="D21">
    <cfRule type="expression" dxfId="6209" priority="2381">
      <formula>$B21="NO"</formula>
    </cfRule>
  </conditionalFormatting>
  <conditionalFormatting sqref="E21:H21">
    <cfRule type="expression" dxfId="6208" priority="2380">
      <formula>$D21="NO"</formula>
    </cfRule>
  </conditionalFormatting>
  <conditionalFormatting sqref="K21">
    <cfRule type="cellIs" dxfId="6207" priority="2379" operator="equal">
      <formula>"YES"</formula>
    </cfRule>
  </conditionalFormatting>
  <conditionalFormatting sqref="P21">
    <cfRule type="expression" dxfId="6206" priority="2342">
      <formula>$K21="NO"</formula>
    </cfRule>
    <cfRule type="cellIs" dxfId="6205" priority="2376" operator="equal">
      <formula>"Incomplete"</formula>
    </cfRule>
    <cfRule type="cellIs" dxfId="6204" priority="2378" operator="equal">
      <formula>"Complete"</formula>
    </cfRule>
  </conditionalFormatting>
  <conditionalFormatting sqref="P21">
    <cfRule type="expression" dxfId="6203" priority="2377">
      <formula>$B21="NO"</formula>
    </cfRule>
  </conditionalFormatting>
  <conditionalFormatting sqref="W21">
    <cfRule type="cellIs" dxfId="6202" priority="2373" operator="equal">
      <formula>"Incomplete"</formula>
    </cfRule>
    <cfRule type="cellIs" dxfId="6201" priority="2375" operator="equal">
      <formula>"Complete"</formula>
    </cfRule>
  </conditionalFormatting>
  <conditionalFormatting sqref="W21">
    <cfRule type="expression" dxfId="6200" priority="2341">
      <formula>$R21="NO"</formula>
    </cfRule>
    <cfRule type="expression" dxfId="6199" priority="2374">
      <formula>$B21="NO"</formula>
    </cfRule>
  </conditionalFormatting>
  <conditionalFormatting sqref="C21">
    <cfRule type="expression" dxfId="6198" priority="2372">
      <formula>I21="Incomplete"</formula>
    </cfRule>
  </conditionalFormatting>
  <conditionalFormatting sqref="J21">
    <cfRule type="expression" priority="2368" stopIfTrue="1">
      <formula>AND(ISBLANK(#REF!),ISBLANK(#REF!))</formula>
    </cfRule>
    <cfRule type="expression" dxfId="6197" priority="2369">
      <formula>OR(AND(NOT(ISBLANK(#REF!)),#REF!&lt;&gt;L21),AND(NOT(ISBLANK(#REF!)),#REF!&lt;&gt;N21))</formula>
    </cfRule>
    <cfRule type="expression" dxfId="6196" priority="2370">
      <formula>OR(L21=350, L21=300,L21=200,L21=100)</formula>
    </cfRule>
    <cfRule type="expression" dxfId="6195" priority="2371">
      <formula>OR(#REF!=L21,N21=#REF!)</formula>
    </cfRule>
  </conditionalFormatting>
  <conditionalFormatting sqref="J21">
    <cfRule type="expression" dxfId="6194" priority="2367">
      <formula>P21="Incomplete"</formula>
    </cfRule>
  </conditionalFormatting>
  <conditionalFormatting sqref="Q21">
    <cfRule type="expression" priority="2363" stopIfTrue="1">
      <formula>AND(ISBLANK(#REF!),ISBLANK(#REF!))</formula>
    </cfRule>
    <cfRule type="expression" dxfId="6193" priority="2364">
      <formula>OR(AND(NOT(ISBLANK(#REF!)),#REF!&lt;&gt;S21),AND(NOT(ISBLANK(#REF!)),#REF!&lt;&gt;U21))</formula>
    </cfRule>
    <cfRule type="expression" dxfId="6192" priority="2365">
      <formula>OR(S21=350, S21=300,S21=200,S21=100)</formula>
    </cfRule>
    <cfRule type="expression" dxfId="6191" priority="2366">
      <formula>OR(#REF!=S21,U21=#REF!)</formula>
    </cfRule>
  </conditionalFormatting>
  <conditionalFormatting sqref="Q21">
    <cfRule type="expression" dxfId="6190" priority="2362">
      <formula>W21="Incomplete"</formula>
    </cfRule>
  </conditionalFormatting>
  <conditionalFormatting sqref="X21">
    <cfRule type="expression" priority="2358" stopIfTrue="1">
      <formula>AND(ISBLANK(#REF!),ISBLANK(#REF!))</formula>
    </cfRule>
    <cfRule type="expression" dxfId="6189" priority="2359">
      <formula>OR(AND(NOT(ISBLANK(#REF!)),#REF!&lt;&gt;Z21),AND(NOT(ISBLANK(#REF!)),#REF!&lt;&gt;AB21))</formula>
    </cfRule>
    <cfRule type="expression" dxfId="6188" priority="2360">
      <formula>OR(Z21=350, Z21=300,Z21=200,Z21=100)</formula>
    </cfRule>
    <cfRule type="expression" dxfId="6187" priority="2361">
      <formula>OR(#REF!=Z21,AB21=#REF!)</formula>
    </cfRule>
  </conditionalFormatting>
  <conditionalFormatting sqref="X21">
    <cfRule type="expression" dxfId="6186" priority="2357">
      <formula>AD21="Incomplete"</formula>
    </cfRule>
  </conditionalFormatting>
  <conditionalFormatting sqref="K21">
    <cfRule type="cellIs" dxfId="6185" priority="2356" operator="equal">
      <formula>"YES"</formula>
    </cfRule>
  </conditionalFormatting>
  <conditionalFormatting sqref="K21">
    <cfRule type="expression" dxfId="6184" priority="2354">
      <formula>$D21="YES"</formula>
    </cfRule>
    <cfRule type="expression" dxfId="6183" priority="2355">
      <formula>$B21="NO"</formula>
    </cfRule>
  </conditionalFormatting>
  <conditionalFormatting sqref="R21">
    <cfRule type="cellIs" dxfId="6182" priority="2353" operator="equal">
      <formula>"YES"</formula>
    </cfRule>
  </conditionalFormatting>
  <conditionalFormatting sqref="R21">
    <cfRule type="cellIs" dxfId="6181" priority="2352" operator="equal">
      <formula>"YES"</formula>
    </cfRule>
  </conditionalFormatting>
  <conditionalFormatting sqref="R21">
    <cfRule type="expression" dxfId="6180" priority="2345">
      <formula>$K21="YES"</formula>
    </cfRule>
    <cfRule type="expression" dxfId="6179" priority="2350">
      <formula>$D21="YES"</formula>
    </cfRule>
    <cfRule type="expression" dxfId="6178" priority="2351">
      <formula>$B21="NO"</formula>
    </cfRule>
  </conditionalFormatting>
  <conditionalFormatting sqref="Y21">
    <cfRule type="cellIs" dxfId="6177" priority="2349" operator="equal">
      <formula>"YES"</formula>
    </cfRule>
  </conditionalFormatting>
  <conditionalFormatting sqref="Y21">
    <cfRule type="cellIs" dxfId="6176" priority="2348" operator="equal">
      <formula>"YES"</formula>
    </cfRule>
  </conditionalFormatting>
  <conditionalFormatting sqref="Y21">
    <cfRule type="expression" dxfId="6175" priority="2343">
      <formula>$K21="YES"</formula>
    </cfRule>
    <cfRule type="expression" dxfId="6174" priority="2344">
      <formula>$R21="YES"</formula>
    </cfRule>
    <cfRule type="expression" dxfId="6173" priority="2346">
      <formula>$D21="YES"</formula>
    </cfRule>
    <cfRule type="expression" dxfId="6172" priority="2347">
      <formula>$B21="NO"</formula>
    </cfRule>
  </conditionalFormatting>
  <conditionalFormatting sqref="I21">
    <cfRule type="expression" dxfId="6171" priority="2335">
      <formula>$D21="NO"</formula>
    </cfRule>
  </conditionalFormatting>
  <conditionalFormatting sqref="I21">
    <cfRule type="cellIs" dxfId="6170" priority="2332" operator="equal">
      <formula>"Incomplete"</formula>
    </cfRule>
    <cfRule type="expression" dxfId="6169" priority="2334">
      <formula>$D21="NO"</formula>
    </cfRule>
    <cfRule type="cellIs" dxfId="6168" priority="2336" operator="equal">
      <formula>"Complete"</formula>
    </cfRule>
  </conditionalFormatting>
  <conditionalFormatting sqref="I21">
    <cfRule type="expression" dxfId="6167" priority="2333">
      <formula>$B21="NO"</formula>
    </cfRule>
  </conditionalFormatting>
  <conditionalFormatting sqref="E21:H21">
    <cfRule type="expression" dxfId="6166" priority="2328">
      <formula>$B21="NO"</formula>
    </cfRule>
  </conditionalFormatting>
  <conditionalFormatting sqref="L21:O21">
    <cfRule type="expression" dxfId="6165" priority="2327">
      <formula>$K21="NO"</formula>
    </cfRule>
  </conditionalFormatting>
  <conditionalFormatting sqref="L21:O21">
    <cfRule type="expression" dxfId="6164" priority="2323">
      <formula>$B21="NO"</formula>
    </cfRule>
  </conditionalFormatting>
  <conditionalFormatting sqref="S21:V21">
    <cfRule type="expression" dxfId="6163" priority="2322">
      <formula>$R21="NO"</formula>
    </cfRule>
  </conditionalFormatting>
  <conditionalFormatting sqref="S21:V21">
    <cfRule type="expression" dxfId="6162" priority="2318">
      <formula>$B21="NO"</formula>
    </cfRule>
  </conditionalFormatting>
  <conditionalFormatting sqref="Z21:AC21">
    <cfRule type="expression" dxfId="6161" priority="2317">
      <formula>$Y21="NO"</formula>
    </cfRule>
  </conditionalFormatting>
  <conditionalFormatting sqref="Z21:AC21">
    <cfRule type="expression" dxfId="6160" priority="2313">
      <formula>$B21="NO"</formula>
    </cfRule>
  </conditionalFormatting>
  <conditionalFormatting sqref="AD22">
    <cfRule type="cellIs" dxfId="6159" priority="2264" operator="equal">
      <formula>"Incomplete"</formula>
    </cfRule>
    <cfRule type="cellIs" dxfId="6158" priority="2266" operator="equal">
      <formula>"Complete"</formula>
    </cfRule>
  </conditionalFormatting>
  <conditionalFormatting sqref="AD22">
    <cfRule type="expression" dxfId="6157" priority="2263">
      <formula>$Y22="NO"</formula>
    </cfRule>
    <cfRule type="expression" dxfId="6156" priority="2265">
      <formula>$B22="NO"</formula>
    </cfRule>
  </conditionalFormatting>
  <conditionalFormatting sqref="B22 D22">
    <cfRule type="cellIs" dxfId="6155" priority="2308" operator="equal">
      <formula>"YES"</formula>
    </cfRule>
  </conditionalFormatting>
  <conditionalFormatting sqref="C22">
    <cfRule type="expression" priority="2309" stopIfTrue="1">
      <formula>AND(ISBLANK(#REF!),ISBLANK(#REF!))</formula>
    </cfRule>
    <cfRule type="expression" dxfId="6154" priority="2310">
      <formula>OR(AND(NOT(ISBLANK(#REF!)),#REF!&lt;&gt;E22),AND(NOT(ISBLANK(#REF!)),#REF!&lt;&gt;G22))</formula>
    </cfRule>
    <cfRule type="expression" dxfId="6153" priority="2311">
      <formula>OR(E22=350, E22=300,E22=200,E22=100)</formula>
    </cfRule>
    <cfRule type="expression" dxfId="6152" priority="2312">
      <formula>OR(#REF!=E22,G22=#REF!)</formula>
    </cfRule>
  </conditionalFormatting>
  <conditionalFormatting sqref="D22">
    <cfRule type="expression" dxfId="6151" priority="2307">
      <formula>$B22="NO"</formula>
    </cfRule>
  </conditionalFormatting>
  <conditionalFormatting sqref="E22:H22">
    <cfRule type="expression" dxfId="6150" priority="2306">
      <formula>$D22="NO"</formula>
    </cfRule>
  </conditionalFormatting>
  <conditionalFormatting sqref="K22">
    <cfRule type="cellIs" dxfId="6149" priority="2305" operator="equal">
      <formula>"YES"</formula>
    </cfRule>
  </conditionalFormatting>
  <conditionalFormatting sqref="P22">
    <cfRule type="expression" dxfId="6148" priority="2268">
      <formula>$K22="NO"</formula>
    </cfRule>
    <cfRule type="cellIs" dxfId="6147" priority="2302" operator="equal">
      <formula>"Incomplete"</formula>
    </cfRule>
    <cfRule type="cellIs" dxfId="6146" priority="2304" operator="equal">
      <formula>"Complete"</formula>
    </cfRule>
  </conditionalFormatting>
  <conditionalFormatting sqref="P22">
    <cfRule type="expression" dxfId="6145" priority="2303">
      <formula>$B22="NO"</formula>
    </cfRule>
  </conditionalFormatting>
  <conditionalFormatting sqref="W22">
    <cfRule type="cellIs" dxfId="6144" priority="2299" operator="equal">
      <formula>"Incomplete"</formula>
    </cfRule>
    <cfRule type="cellIs" dxfId="6143" priority="2301" operator="equal">
      <formula>"Complete"</formula>
    </cfRule>
  </conditionalFormatting>
  <conditionalFormatting sqref="W22">
    <cfRule type="expression" dxfId="6142" priority="2267">
      <formula>$R22="NO"</formula>
    </cfRule>
    <cfRule type="expression" dxfId="6141" priority="2300">
      <formula>$B22="NO"</formula>
    </cfRule>
  </conditionalFormatting>
  <conditionalFormatting sqref="C22">
    <cfRule type="expression" dxfId="6140" priority="2298">
      <formula>I22="Incomplete"</formula>
    </cfRule>
  </conditionalFormatting>
  <conditionalFormatting sqref="J22">
    <cfRule type="expression" priority="2294" stopIfTrue="1">
      <formula>AND(ISBLANK(#REF!),ISBLANK(#REF!))</formula>
    </cfRule>
    <cfRule type="expression" dxfId="6139" priority="2295">
      <formula>OR(AND(NOT(ISBLANK(#REF!)),#REF!&lt;&gt;L22),AND(NOT(ISBLANK(#REF!)),#REF!&lt;&gt;N22))</formula>
    </cfRule>
    <cfRule type="expression" dxfId="6138" priority="2296">
      <formula>OR(L22=350, L22=300,L22=200,L22=100)</formula>
    </cfRule>
    <cfRule type="expression" dxfId="6137" priority="2297">
      <formula>OR(#REF!=L22,N22=#REF!)</formula>
    </cfRule>
  </conditionalFormatting>
  <conditionalFormatting sqref="J22">
    <cfRule type="expression" dxfId="6136" priority="2293">
      <formula>P22="Incomplete"</formula>
    </cfRule>
  </conditionalFormatting>
  <conditionalFormatting sqref="Q22">
    <cfRule type="expression" priority="2289" stopIfTrue="1">
      <formula>AND(ISBLANK(#REF!),ISBLANK(#REF!))</formula>
    </cfRule>
    <cfRule type="expression" dxfId="6135" priority="2290">
      <formula>OR(AND(NOT(ISBLANK(#REF!)),#REF!&lt;&gt;S22),AND(NOT(ISBLANK(#REF!)),#REF!&lt;&gt;U22))</formula>
    </cfRule>
    <cfRule type="expression" dxfId="6134" priority="2291">
      <formula>OR(S22=350, S22=300,S22=200,S22=100)</formula>
    </cfRule>
    <cfRule type="expression" dxfId="6133" priority="2292">
      <formula>OR(#REF!=S22,U22=#REF!)</formula>
    </cfRule>
  </conditionalFormatting>
  <conditionalFormatting sqref="Q22">
    <cfRule type="expression" dxfId="6132" priority="2288">
      <formula>W22="Incomplete"</formula>
    </cfRule>
  </conditionalFormatting>
  <conditionalFormatting sqref="X22">
    <cfRule type="expression" priority="2284" stopIfTrue="1">
      <formula>AND(ISBLANK(#REF!),ISBLANK(#REF!))</formula>
    </cfRule>
    <cfRule type="expression" dxfId="6131" priority="2285">
      <formula>OR(AND(NOT(ISBLANK(#REF!)),#REF!&lt;&gt;Z22),AND(NOT(ISBLANK(#REF!)),#REF!&lt;&gt;AB22))</formula>
    </cfRule>
    <cfRule type="expression" dxfId="6130" priority="2286">
      <formula>OR(Z22=350, Z22=300,Z22=200,Z22=100)</formula>
    </cfRule>
    <cfRule type="expression" dxfId="6129" priority="2287">
      <formula>OR(#REF!=Z22,AB22=#REF!)</formula>
    </cfRule>
  </conditionalFormatting>
  <conditionalFormatting sqref="X22">
    <cfRule type="expression" dxfId="6128" priority="2283">
      <formula>AD22="Incomplete"</formula>
    </cfRule>
  </conditionalFormatting>
  <conditionalFormatting sqref="K22">
    <cfRule type="cellIs" dxfId="6127" priority="2282" operator="equal">
      <formula>"YES"</formula>
    </cfRule>
  </conditionalFormatting>
  <conditionalFormatting sqref="K22">
    <cfRule type="expression" dxfId="6126" priority="2280">
      <formula>$D22="YES"</formula>
    </cfRule>
    <cfRule type="expression" dxfId="6125" priority="2281">
      <formula>$B22="NO"</formula>
    </cfRule>
  </conditionalFormatting>
  <conditionalFormatting sqref="R22">
    <cfRule type="cellIs" dxfId="6124" priority="2279" operator="equal">
      <formula>"YES"</formula>
    </cfRule>
  </conditionalFormatting>
  <conditionalFormatting sqref="R22">
    <cfRule type="cellIs" dxfId="6123" priority="2278" operator="equal">
      <formula>"YES"</formula>
    </cfRule>
  </conditionalFormatting>
  <conditionalFormatting sqref="R22">
    <cfRule type="expression" dxfId="6122" priority="2271">
      <formula>$K22="YES"</formula>
    </cfRule>
    <cfRule type="expression" dxfId="6121" priority="2276">
      <formula>$D22="YES"</formula>
    </cfRule>
    <cfRule type="expression" dxfId="6120" priority="2277">
      <formula>$B22="NO"</formula>
    </cfRule>
  </conditionalFormatting>
  <conditionalFormatting sqref="Y22">
    <cfRule type="cellIs" dxfId="6119" priority="2275" operator="equal">
      <formula>"YES"</formula>
    </cfRule>
  </conditionalFormatting>
  <conditionalFormatting sqref="Y22">
    <cfRule type="cellIs" dxfId="6118" priority="2274" operator="equal">
      <formula>"YES"</formula>
    </cfRule>
  </conditionalFormatting>
  <conditionalFormatting sqref="Y22">
    <cfRule type="expression" dxfId="6117" priority="2269">
      <formula>$K22="YES"</formula>
    </cfRule>
    <cfRule type="expression" dxfId="6116" priority="2270">
      <formula>$R22="YES"</formula>
    </cfRule>
    <cfRule type="expression" dxfId="6115" priority="2272">
      <formula>$D22="YES"</formula>
    </cfRule>
    <cfRule type="expression" dxfId="6114" priority="2273">
      <formula>$B22="NO"</formula>
    </cfRule>
  </conditionalFormatting>
  <conditionalFormatting sqref="I22">
    <cfRule type="expression" dxfId="6113" priority="2261">
      <formula>$D22="NO"</formula>
    </cfRule>
  </conditionalFormatting>
  <conditionalFormatting sqref="I22">
    <cfRule type="cellIs" dxfId="6112" priority="2258" operator="equal">
      <formula>"Incomplete"</formula>
    </cfRule>
    <cfRule type="expression" dxfId="6111" priority="2260">
      <formula>$D22="NO"</formula>
    </cfRule>
    <cfRule type="cellIs" dxfId="6110" priority="2262" operator="equal">
      <formula>"Complete"</formula>
    </cfRule>
  </conditionalFormatting>
  <conditionalFormatting sqref="I22">
    <cfRule type="expression" dxfId="6109" priority="2259">
      <formula>$B22="NO"</formula>
    </cfRule>
  </conditionalFormatting>
  <conditionalFormatting sqref="E22:H22">
    <cfRule type="expression" dxfId="6108" priority="2254">
      <formula>$B22="NO"</formula>
    </cfRule>
  </conditionalFormatting>
  <conditionalFormatting sqref="L22:O22">
    <cfRule type="expression" dxfId="6107" priority="2253">
      <formula>$K22="NO"</formula>
    </cfRule>
  </conditionalFormatting>
  <conditionalFormatting sqref="L22:O22">
    <cfRule type="expression" dxfId="6106" priority="2249">
      <formula>$B22="NO"</formula>
    </cfRule>
  </conditionalFormatting>
  <conditionalFormatting sqref="S22:V22">
    <cfRule type="expression" dxfId="6105" priority="2248">
      <formula>$R22="NO"</formula>
    </cfRule>
  </conditionalFormatting>
  <conditionalFormatting sqref="S22:V22">
    <cfRule type="expression" dxfId="6104" priority="2244">
      <formula>$B22="NO"</formula>
    </cfRule>
  </conditionalFormatting>
  <conditionalFormatting sqref="Z22:AC22">
    <cfRule type="expression" dxfId="6103" priority="2243">
      <formula>$Y22="NO"</formula>
    </cfRule>
  </conditionalFormatting>
  <conditionalFormatting sqref="Z22:AC22">
    <cfRule type="expression" dxfId="6102" priority="2239">
      <formula>$B22="NO"</formula>
    </cfRule>
  </conditionalFormatting>
  <conditionalFormatting sqref="AD24">
    <cfRule type="cellIs" dxfId="6101" priority="2190" operator="equal">
      <formula>"Incomplete"</formula>
    </cfRule>
    <cfRule type="cellIs" dxfId="6100" priority="2192" operator="equal">
      <formula>"Complete"</formula>
    </cfRule>
  </conditionalFormatting>
  <conditionalFormatting sqref="AD24">
    <cfRule type="expression" dxfId="6099" priority="2189">
      <formula>$Y24="NO"</formula>
    </cfRule>
    <cfRule type="expression" dxfId="6098" priority="2191">
      <formula>$B24="NO"</formula>
    </cfRule>
  </conditionalFormatting>
  <conditionalFormatting sqref="B24 D24">
    <cfRule type="cellIs" dxfId="6097" priority="2234" operator="equal">
      <formula>"YES"</formula>
    </cfRule>
  </conditionalFormatting>
  <conditionalFormatting sqref="C24">
    <cfRule type="expression" priority="2235" stopIfTrue="1">
      <formula>AND(ISBLANK(#REF!),ISBLANK(#REF!))</formula>
    </cfRule>
    <cfRule type="expression" dxfId="6096" priority="2236">
      <formula>OR(AND(NOT(ISBLANK(#REF!)),#REF!&lt;&gt;E24),AND(NOT(ISBLANK(#REF!)),#REF!&lt;&gt;G24))</formula>
    </cfRule>
    <cfRule type="expression" dxfId="6095" priority="2237">
      <formula>OR(E24=350, E24=300,E24=200,E24=100)</formula>
    </cfRule>
    <cfRule type="expression" dxfId="6094" priority="2238">
      <formula>OR(#REF!=E24,G24=#REF!)</formula>
    </cfRule>
  </conditionalFormatting>
  <conditionalFormatting sqref="D24">
    <cfRule type="expression" dxfId="6093" priority="2233">
      <formula>$B24="NO"</formula>
    </cfRule>
  </conditionalFormatting>
  <conditionalFormatting sqref="E24:H24">
    <cfRule type="expression" dxfId="6092" priority="2232">
      <formula>$D24="NO"</formula>
    </cfRule>
  </conditionalFormatting>
  <conditionalFormatting sqref="K24">
    <cfRule type="cellIs" dxfId="6091" priority="2231" operator="equal">
      <formula>"YES"</formula>
    </cfRule>
  </conditionalFormatting>
  <conditionalFormatting sqref="P24">
    <cfRule type="expression" dxfId="6090" priority="2194">
      <formula>$K24="NO"</formula>
    </cfRule>
    <cfRule type="cellIs" dxfId="6089" priority="2228" operator="equal">
      <formula>"Incomplete"</formula>
    </cfRule>
    <cfRule type="cellIs" dxfId="6088" priority="2230" operator="equal">
      <formula>"Complete"</formula>
    </cfRule>
  </conditionalFormatting>
  <conditionalFormatting sqref="P24">
    <cfRule type="expression" dxfId="6087" priority="2229">
      <formula>$B24="NO"</formula>
    </cfRule>
  </conditionalFormatting>
  <conditionalFormatting sqref="W24">
    <cfRule type="cellIs" dxfId="6086" priority="2225" operator="equal">
      <formula>"Incomplete"</formula>
    </cfRule>
    <cfRule type="cellIs" dxfId="6085" priority="2227" operator="equal">
      <formula>"Complete"</formula>
    </cfRule>
  </conditionalFormatting>
  <conditionalFormatting sqref="W24">
    <cfRule type="expression" dxfId="6084" priority="2193">
      <formula>$R24="NO"</formula>
    </cfRule>
    <cfRule type="expression" dxfId="6083" priority="2226">
      <formula>$B24="NO"</formula>
    </cfRule>
  </conditionalFormatting>
  <conditionalFormatting sqref="C24">
    <cfRule type="expression" dxfId="6082" priority="2224">
      <formula>I24="Incomplete"</formula>
    </cfRule>
  </conditionalFormatting>
  <conditionalFormatting sqref="J24">
    <cfRule type="expression" priority="2220" stopIfTrue="1">
      <formula>AND(ISBLANK(#REF!),ISBLANK(#REF!))</formula>
    </cfRule>
    <cfRule type="expression" dxfId="6081" priority="2221">
      <formula>OR(AND(NOT(ISBLANK(#REF!)),#REF!&lt;&gt;L24),AND(NOT(ISBLANK(#REF!)),#REF!&lt;&gt;N24))</formula>
    </cfRule>
    <cfRule type="expression" dxfId="6080" priority="2222">
      <formula>OR(L24=350, L24=300,L24=200,L24=100)</formula>
    </cfRule>
    <cfRule type="expression" dxfId="6079" priority="2223">
      <formula>OR(#REF!=L24,N24=#REF!)</formula>
    </cfRule>
  </conditionalFormatting>
  <conditionalFormatting sqref="J24">
    <cfRule type="expression" dxfId="6078" priority="2219">
      <formula>P24="Incomplete"</formula>
    </cfRule>
  </conditionalFormatting>
  <conditionalFormatting sqref="Q24">
    <cfRule type="expression" priority="2215" stopIfTrue="1">
      <formula>AND(ISBLANK(#REF!),ISBLANK(#REF!))</formula>
    </cfRule>
    <cfRule type="expression" dxfId="6077" priority="2216">
      <formula>OR(AND(NOT(ISBLANK(#REF!)),#REF!&lt;&gt;S24),AND(NOT(ISBLANK(#REF!)),#REF!&lt;&gt;U24))</formula>
    </cfRule>
    <cfRule type="expression" dxfId="6076" priority="2217">
      <formula>OR(S24=350, S24=300,S24=200,S24=100)</formula>
    </cfRule>
    <cfRule type="expression" dxfId="6075" priority="2218">
      <formula>OR(#REF!=S24,U24=#REF!)</formula>
    </cfRule>
  </conditionalFormatting>
  <conditionalFormatting sqref="Q24">
    <cfRule type="expression" dxfId="6074" priority="2214">
      <formula>W24="Incomplete"</formula>
    </cfRule>
  </conditionalFormatting>
  <conditionalFormatting sqref="X24">
    <cfRule type="expression" priority="2210" stopIfTrue="1">
      <formula>AND(ISBLANK(#REF!),ISBLANK(#REF!))</formula>
    </cfRule>
    <cfRule type="expression" dxfId="6073" priority="2211">
      <formula>OR(AND(NOT(ISBLANK(#REF!)),#REF!&lt;&gt;Z24),AND(NOT(ISBLANK(#REF!)),#REF!&lt;&gt;AB24))</formula>
    </cfRule>
    <cfRule type="expression" dxfId="6072" priority="2212">
      <formula>OR(Z24=350, Z24=300,Z24=200,Z24=100)</formula>
    </cfRule>
    <cfRule type="expression" dxfId="6071" priority="2213">
      <formula>OR(#REF!=Z24,AB24=#REF!)</formula>
    </cfRule>
  </conditionalFormatting>
  <conditionalFormatting sqref="X24">
    <cfRule type="expression" dxfId="6070" priority="2209">
      <formula>AD24="Incomplete"</formula>
    </cfRule>
  </conditionalFormatting>
  <conditionalFormatting sqref="K24">
    <cfRule type="cellIs" dxfId="6069" priority="2208" operator="equal">
      <formula>"YES"</formula>
    </cfRule>
  </conditionalFormatting>
  <conditionalFormatting sqref="K24">
    <cfRule type="expression" dxfId="6068" priority="2206">
      <formula>$D24="YES"</formula>
    </cfRule>
    <cfRule type="expression" dxfId="6067" priority="2207">
      <formula>$B24="NO"</formula>
    </cfRule>
  </conditionalFormatting>
  <conditionalFormatting sqref="R24">
    <cfRule type="cellIs" dxfId="6066" priority="2205" operator="equal">
      <formula>"YES"</formula>
    </cfRule>
  </conditionalFormatting>
  <conditionalFormatting sqref="R24">
    <cfRule type="cellIs" dxfId="6065" priority="2204" operator="equal">
      <formula>"YES"</formula>
    </cfRule>
  </conditionalFormatting>
  <conditionalFormatting sqref="R24">
    <cfRule type="expression" dxfId="6064" priority="2197">
      <formula>$K24="YES"</formula>
    </cfRule>
    <cfRule type="expression" dxfId="6063" priority="2202">
      <formula>$D24="YES"</formula>
    </cfRule>
    <cfRule type="expression" dxfId="6062" priority="2203">
      <formula>$B24="NO"</formula>
    </cfRule>
  </conditionalFormatting>
  <conditionalFormatting sqref="Y24">
    <cfRule type="cellIs" dxfId="6061" priority="2201" operator="equal">
      <formula>"YES"</formula>
    </cfRule>
  </conditionalFormatting>
  <conditionalFormatting sqref="Y24">
    <cfRule type="cellIs" dxfId="6060" priority="2200" operator="equal">
      <formula>"YES"</formula>
    </cfRule>
  </conditionalFormatting>
  <conditionalFormatting sqref="Y24">
    <cfRule type="expression" dxfId="6059" priority="2195">
      <formula>$K24="YES"</formula>
    </cfRule>
    <cfRule type="expression" dxfId="6058" priority="2196">
      <formula>$R24="YES"</formula>
    </cfRule>
    <cfRule type="expression" dxfId="6057" priority="2198">
      <formula>$D24="YES"</formula>
    </cfRule>
    <cfRule type="expression" dxfId="6056" priority="2199">
      <formula>$B24="NO"</formula>
    </cfRule>
  </conditionalFormatting>
  <conditionalFormatting sqref="I24">
    <cfRule type="expression" dxfId="6055" priority="2187">
      <formula>$D24="NO"</formula>
    </cfRule>
  </conditionalFormatting>
  <conditionalFormatting sqref="I24">
    <cfRule type="cellIs" dxfId="6054" priority="2184" operator="equal">
      <formula>"Incomplete"</formula>
    </cfRule>
    <cfRule type="expression" dxfId="6053" priority="2186">
      <formula>$D24="NO"</formula>
    </cfRule>
    <cfRule type="cellIs" dxfId="6052" priority="2188" operator="equal">
      <formula>"Complete"</formula>
    </cfRule>
  </conditionalFormatting>
  <conditionalFormatting sqref="I24">
    <cfRule type="expression" dxfId="6051" priority="2185">
      <formula>$B24="NO"</formula>
    </cfRule>
  </conditionalFormatting>
  <conditionalFormatting sqref="E24:H24">
    <cfRule type="expression" dxfId="6050" priority="2180">
      <formula>$B24="NO"</formula>
    </cfRule>
  </conditionalFormatting>
  <conditionalFormatting sqref="L24:O24">
    <cfRule type="expression" dxfId="6049" priority="2179">
      <formula>$K24="NO"</formula>
    </cfRule>
  </conditionalFormatting>
  <conditionalFormatting sqref="L24:O24">
    <cfRule type="expression" dxfId="6048" priority="2175">
      <formula>$B24="NO"</formula>
    </cfRule>
  </conditionalFormatting>
  <conditionalFormatting sqref="S24:V24">
    <cfRule type="expression" dxfId="6047" priority="2174">
      <formula>$R24="NO"</formula>
    </cfRule>
  </conditionalFormatting>
  <conditionalFormatting sqref="S24:V24">
    <cfRule type="expression" dxfId="6046" priority="2170">
      <formula>$B24="NO"</formula>
    </cfRule>
  </conditionalFormatting>
  <conditionalFormatting sqref="Z24:AC24">
    <cfRule type="expression" dxfId="6045" priority="2169">
      <formula>$Y24="NO"</formula>
    </cfRule>
  </conditionalFormatting>
  <conditionalFormatting sqref="Z24:AC24">
    <cfRule type="expression" dxfId="6044" priority="2165">
      <formula>$B24="NO"</formula>
    </cfRule>
  </conditionalFormatting>
  <conditionalFormatting sqref="AD25">
    <cfRule type="cellIs" dxfId="6043" priority="2116" operator="equal">
      <formula>"Incomplete"</formula>
    </cfRule>
    <cfRule type="cellIs" dxfId="6042" priority="2118" operator="equal">
      <formula>"Complete"</formula>
    </cfRule>
  </conditionalFormatting>
  <conditionalFormatting sqref="AD25">
    <cfRule type="expression" dxfId="6041" priority="2115">
      <formula>$Y25="NO"</formula>
    </cfRule>
    <cfRule type="expression" dxfId="6040" priority="2117">
      <formula>$B25="NO"</formula>
    </cfRule>
  </conditionalFormatting>
  <conditionalFormatting sqref="B25 D25">
    <cfRule type="cellIs" dxfId="6039" priority="2160" operator="equal">
      <formula>"YES"</formula>
    </cfRule>
  </conditionalFormatting>
  <conditionalFormatting sqref="C25">
    <cfRule type="expression" priority="2161" stopIfTrue="1">
      <formula>AND(ISBLANK(#REF!),ISBLANK(#REF!))</formula>
    </cfRule>
    <cfRule type="expression" dxfId="6038" priority="2162">
      <formula>OR(AND(NOT(ISBLANK(#REF!)),#REF!&lt;&gt;E25),AND(NOT(ISBLANK(#REF!)),#REF!&lt;&gt;G25))</formula>
    </cfRule>
    <cfRule type="expression" dxfId="6037" priority="2163">
      <formula>OR(E25=350, E25=300,E25=200,E25=100)</formula>
    </cfRule>
    <cfRule type="expression" dxfId="6036" priority="2164">
      <formula>OR(#REF!=E25,G25=#REF!)</formula>
    </cfRule>
  </conditionalFormatting>
  <conditionalFormatting sqref="D25">
    <cfRule type="expression" dxfId="6035" priority="2159">
      <formula>$B25="NO"</formula>
    </cfRule>
  </conditionalFormatting>
  <conditionalFormatting sqref="E25:H25">
    <cfRule type="expression" dxfId="6034" priority="2158">
      <formula>$D25="NO"</formula>
    </cfRule>
  </conditionalFormatting>
  <conditionalFormatting sqref="K25">
    <cfRule type="cellIs" dxfId="6033" priority="2157" operator="equal">
      <formula>"YES"</formula>
    </cfRule>
  </conditionalFormatting>
  <conditionalFormatting sqref="P25">
    <cfRule type="expression" dxfId="6032" priority="2120">
      <formula>$K25="NO"</formula>
    </cfRule>
    <cfRule type="cellIs" dxfId="6031" priority="2154" operator="equal">
      <formula>"Incomplete"</formula>
    </cfRule>
    <cfRule type="cellIs" dxfId="6030" priority="2156" operator="equal">
      <formula>"Complete"</formula>
    </cfRule>
  </conditionalFormatting>
  <conditionalFormatting sqref="P25">
    <cfRule type="expression" dxfId="6029" priority="2155">
      <formula>$B25="NO"</formula>
    </cfRule>
  </conditionalFormatting>
  <conditionalFormatting sqref="W25">
    <cfRule type="cellIs" dxfId="6028" priority="2151" operator="equal">
      <formula>"Incomplete"</formula>
    </cfRule>
    <cfRule type="cellIs" dxfId="6027" priority="2153" operator="equal">
      <formula>"Complete"</formula>
    </cfRule>
  </conditionalFormatting>
  <conditionalFormatting sqref="W25">
    <cfRule type="expression" dxfId="6026" priority="2119">
      <formula>$R25="NO"</formula>
    </cfRule>
    <cfRule type="expression" dxfId="6025" priority="2152">
      <formula>$B25="NO"</formula>
    </cfRule>
  </conditionalFormatting>
  <conditionalFormatting sqref="C25">
    <cfRule type="expression" dxfId="6024" priority="2150">
      <formula>I25="Incomplete"</formula>
    </cfRule>
  </conditionalFormatting>
  <conditionalFormatting sqref="J25">
    <cfRule type="expression" priority="2146" stopIfTrue="1">
      <formula>AND(ISBLANK(#REF!),ISBLANK(#REF!))</formula>
    </cfRule>
    <cfRule type="expression" dxfId="6023" priority="2147">
      <formula>OR(AND(NOT(ISBLANK(#REF!)),#REF!&lt;&gt;L25),AND(NOT(ISBLANK(#REF!)),#REF!&lt;&gt;N25))</formula>
    </cfRule>
    <cfRule type="expression" dxfId="6022" priority="2148">
      <formula>OR(L25=350, L25=300,L25=200,L25=100)</formula>
    </cfRule>
    <cfRule type="expression" dxfId="6021" priority="2149">
      <formula>OR(#REF!=L25,N25=#REF!)</formula>
    </cfRule>
  </conditionalFormatting>
  <conditionalFormatting sqref="J25">
    <cfRule type="expression" dxfId="6020" priority="2145">
      <formula>P25="Incomplete"</formula>
    </cfRule>
  </conditionalFormatting>
  <conditionalFormatting sqref="Q25">
    <cfRule type="expression" priority="2141" stopIfTrue="1">
      <formula>AND(ISBLANK(#REF!),ISBLANK(#REF!))</formula>
    </cfRule>
    <cfRule type="expression" dxfId="6019" priority="2142">
      <formula>OR(AND(NOT(ISBLANK(#REF!)),#REF!&lt;&gt;S25),AND(NOT(ISBLANK(#REF!)),#REF!&lt;&gt;U25))</formula>
    </cfRule>
    <cfRule type="expression" dxfId="6018" priority="2143">
      <formula>OR(S25=350, S25=300,S25=200,S25=100)</formula>
    </cfRule>
    <cfRule type="expression" dxfId="6017" priority="2144">
      <formula>OR(#REF!=S25,U25=#REF!)</formula>
    </cfRule>
  </conditionalFormatting>
  <conditionalFormatting sqref="Q25">
    <cfRule type="expression" dxfId="6016" priority="2140">
      <formula>W25="Incomplete"</formula>
    </cfRule>
  </conditionalFormatting>
  <conditionalFormatting sqref="X25">
    <cfRule type="expression" priority="2136" stopIfTrue="1">
      <formula>AND(ISBLANK(#REF!),ISBLANK(#REF!))</formula>
    </cfRule>
    <cfRule type="expression" dxfId="6015" priority="2137">
      <formula>OR(AND(NOT(ISBLANK(#REF!)),#REF!&lt;&gt;Z25),AND(NOT(ISBLANK(#REF!)),#REF!&lt;&gt;AB25))</formula>
    </cfRule>
    <cfRule type="expression" dxfId="6014" priority="2138">
      <formula>OR(Z25=350, Z25=300,Z25=200,Z25=100)</formula>
    </cfRule>
    <cfRule type="expression" dxfId="6013" priority="2139">
      <formula>OR(#REF!=Z25,AB25=#REF!)</formula>
    </cfRule>
  </conditionalFormatting>
  <conditionalFormatting sqref="X25">
    <cfRule type="expression" dxfId="6012" priority="2135">
      <formula>AD25="Incomplete"</formula>
    </cfRule>
  </conditionalFormatting>
  <conditionalFormatting sqref="K25">
    <cfRule type="cellIs" dxfId="6011" priority="2134" operator="equal">
      <formula>"YES"</formula>
    </cfRule>
  </conditionalFormatting>
  <conditionalFormatting sqref="K25">
    <cfRule type="expression" dxfId="6010" priority="2132">
      <formula>$D25="YES"</formula>
    </cfRule>
    <cfRule type="expression" dxfId="6009" priority="2133">
      <formula>$B25="NO"</formula>
    </cfRule>
  </conditionalFormatting>
  <conditionalFormatting sqref="R25">
    <cfRule type="cellIs" dxfId="6008" priority="2131" operator="equal">
      <formula>"YES"</formula>
    </cfRule>
  </conditionalFormatting>
  <conditionalFormatting sqref="R25">
    <cfRule type="cellIs" dxfId="6007" priority="2130" operator="equal">
      <formula>"YES"</formula>
    </cfRule>
  </conditionalFormatting>
  <conditionalFormatting sqref="R25">
    <cfRule type="expression" dxfId="6006" priority="2123">
      <formula>$K25="YES"</formula>
    </cfRule>
    <cfRule type="expression" dxfId="6005" priority="2128">
      <formula>$D25="YES"</formula>
    </cfRule>
    <cfRule type="expression" dxfId="6004" priority="2129">
      <formula>$B25="NO"</formula>
    </cfRule>
  </conditionalFormatting>
  <conditionalFormatting sqref="Y25">
    <cfRule type="cellIs" dxfId="6003" priority="2127" operator="equal">
      <formula>"YES"</formula>
    </cfRule>
  </conditionalFormatting>
  <conditionalFormatting sqref="Y25">
    <cfRule type="cellIs" dxfId="6002" priority="2126" operator="equal">
      <formula>"YES"</formula>
    </cfRule>
  </conditionalFormatting>
  <conditionalFormatting sqref="Y25">
    <cfRule type="expression" dxfId="6001" priority="2121">
      <formula>$K25="YES"</formula>
    </cfRule>
    <cfRule type="expression" dxfId="6000" priority="2122">
      <formula>$R25="YES"</formula>
    </cfRule>
    <cfRule type="expression" dxfId="5999" priority="2124">
      <formula>$D25="YES"</formula>
    </cfRule>
    <cfRule type="expression" dxfId="5998" priority="2125">
      <formula>$B25="NO"</formula>
    </cfRule>
  </conditionalFormatting>
  <conditionalFormatting sqref="I25">
    <cfRule type="expression" dxfId="5997" priority="2113">
      <formula>$D25="NO"</formula>
    </cfRule>
  </conditionalFormatting>
  <conditionalFormatting sqref="I25">
    <cfRule type="cellIs" dxfId="5996" priority="2110" operator="equal">
      <formula>"Incomplete"</formula>
    </cfRule>
    <cfRule type="expression" dxfId="5995" priority="2112">
      <formula>$D25="NO"</formula>
    </cfRule>
    <cfRule type="cellIs" dxfId="5994" priority="2114" operator="equal">
      <formula>"Complete"</formula>
    </cfRule>
  </conditionalFormatting>
  <conditionalFormatting sqref="I25">
    <cfRule type="expression" dxfId="5993" priority="2111">
      <formula>$B25="NO"</formula>
    </cfRule>
  </conditionalFormatting>
  <conditionalFormatting sqref="E25:H25">
    <cfRule type="expression" dxfId="5992" priority="2106">
      <formula>$B25="NO"</formula>
    </cfRule>
  </conditionalFormatting>
  <conditionalFormatting sqref="L25:O25">
    <cfRule type="expression" dxfId="5991" priority="2105">
      <formula>$K25="NO"</formula>
    </cfRule>
  </conditionalFormatting>
  <conditionalFormatting sqref="L25:O25">
    <cfRule type="expression" dxfId="5990" priority="2101">
      <formula>$B25="NO"</formula>
    </cfRule>
  </conditionalFormatting>
  <conditionalFormatting sqref="S25:V25">
    <cfRule type="expression" dxfId="5989" priority="2100">
      <formula>$R25="NO"</formula>
    </cfRule>
  </conditionalFormatting>
  <conditionalFormatting sqref="S25:V25">
    <cfRule type="expression" dxfId="5988" priority="2096">
      <formula>$B25="NO"</formula>
    </cfRule>
  </conditionalFormatting>
  <conditionalFormatting sqref="Z25:AC25">
    <cfRule type="expression" dxfId="5987" priority="2095">
      <formula>$Y25="NO"</formula>
    </cfRule>
  </conditionalFormatting>
  <conditionalFormatting sqref="Z25:AC25">
    <cfRule type="expression" dxfId="5986" priority="2091">
      <formula>$B25="NO"</formula>
    </cfRule>
  </conditionalFormatting>
  <conditionalFormatting sqref="AD26">
    <cfRule type="cellIs" dxfId="5985" priority="1894" operator="equal">
      <formula>"Incomplete"</formula>
    </cfRule>
    <cfRule type="cellIs" dxfId="5984" priority="1896" operator="equal">
      <formula>"Complete"</formula>
    </cfRule>
  </conditionalFormatting>
  <conditionalFormatting sqref="AD26">
    <cfRule type="expression" dxfId="5983" priority="1893">
      <formula>$Y26="NO"</formula>
    </cfRule>
    <cfRule type="expression" dxfId="5982" priority="1895">
      <formula>$B26="NO"</formula>
    </cfRule>
  </conditionalFormatting>
  <conditionalFormatting sqref="B26 D26">
    <cfRule type="cellIs" dxfId="5981" priority="1938" operator="equal">
      <formula>"YES"</formula>
    </cfRule>
  </conditionalFormatting>
  <conditionalFormatting sqref="C26">
    <cfRule type="expression" priority="1939" stopIfTrue="1">
      <formula>AND(ISBLANK(#REF!),ISBLANK(#REF!))</formula>
    </cfRule>
    <cfRule type="expression" dxfId="5980" priority="1940">
      <formula>OR(AND(NOT(ISBLANK(#REF!)),#REF!&lt;&gt;E26),AND(NOT(ISBLANK(#REF!)),#REF!&lt;&gt;G26))</formula>
    </cfRule>
    <cfRule type="expression" dxfId="5979" priority="1941">
      <formula>OR(E26=350, E26=300,E26=200,E26=100)</formula>
    </cfRule>
    <cfRule type="expression" dxfId="5978" priority="1942">
      <formula>OR(#REF!=E26,G26=#REF!)</formula>
    </cfRule>
  </conditionalFormatting>
  <conditionalFormatting sqref="D26">
    <cfRule type="expression" dxfId="5977" priority="1937">
      <formula>$B26="NO"</formula>
    </cfRule>
  </conditionalFormatting>
  <conditionalFormatting sqref="E26:H26">
    <cfRule type="expression" dxfId="5976" priority="1936">
      <formula>$D26="NO"</formula>
    </cfRule>
  </conditionalFormatting>
  <conditionalFormatting sqref="K26">
    <cfRule type="cellIs" dxfId="5975" priority="1935" operator="equal">
      <formula>"YES"</formula>
    </cfRule>
  </conditionalFormatting>
  <conditionalFormatting sqref="P26">
    <cfRule type="expression" dxfId="5974" priority="1898">
      <formula>$K26="NO"</formula>
    </cfRule>
    <cfRule type="cellIs" dxfId="5973" priority="1932" operator="equal">
      <formula>"Incomplete"</formula>
    </cfRule>
    <cfRule type="cellIs" dxfId="5972" priority="1934" operator="equal">
      <formula>"Complete"</formula>
    </cfRule>
  </conditionalFormatting>
  <conditionalFormatting sqref="P26">
    <cfRule type="expression" dxfId="5971" priority="1933">
      <formula>$B26="NO"</formula>
    </cfRule>
  </conditionalFormatting>
  <conditionalFormatting sqref="W26">
    <cfRule type="cellIs" dxfId="5970" priority="1929" operator="equal">
      <formula>"Incomplete"</formula>
    </cfRule>
    <cfRule type="cellIs" dxfId="5969" priority="1931" operator="equal">
      <formula>"Complete"</formula>
    </cfRule>
  </conditionalFormatting>
  <conditionalFormatting sqref="W26">
    <cfRule type="expression" dxfId="5968" priority="1897">
      <formula>$R26="NO"</formula>
    </cfRule>
    <cfRule type="expression" dxfId="5967" priority="1930">
      <formula>$B26="NO"</formula>
    </cfRule>
  </conditionalFormatting>
  <conditionalFormatting sqref="C26">
    <cfRule type="expression" dxfId="5966" priority="1928">
      <formula>I26="Incomplete"</formula>
    </cfRule>
  </conditionalFormatting>
  <conditionalFormatting sqref="J26">
    <cfRule type="expression" priority="1924" stopIfTrue="1">
      <formula>AND(ISBLANK(#REF!),ISBLANK(#REF!))</formula>
    </cfRule>
    <cfRule type="expression" dxfId="5965" priority="1925">
      <formula>OR(AND(NOT(ISBLANK(#REF!)),#REF!&lt;&gt;L26),AND(NOT(ISBLANK(#REF!)),#REF!&lt;&gt;N26))</formula>
    </cfRule>
    <cfRule type="expression" dxfId="5964" priority="1926">
      <formula>OR(L26=350, L26=300,L26=200,L26=100)</formula>
    </cfRule>
    <cfRule type="expression" dxfId="5963" priority="1927">
      <formula>OR(#REF!=L26,N26=#REF!)</formula>
    </cfRule>
  </conditionalFormatting>
  <conditionalFormatting sqref="J26">
    <cfRule type="expression" dxfId="5962" priority="1923">
      <formula>P26="Incomplete"</formula>
    </cfRule>
  </conditionalFormatting>
  <conditionalFormatting sqref="Q26">
    <cfRule type="expression" priority="1919" stopIfTrue="1">
      <formula>AND(ISBLANK(#REF!),ISBLANK(#REF!))</formula>
    </cfRule>
    <cfRule type="expression" dxfId="5961" priority="1920">
      <formula>OR(AND(NOT(ISBLANK(#REF!)),#REF!&lt;&gt;S26),AND(NOT(ISBLANK(#REF!)),#REF!&lt;&gt;U26))</formula>
    </cfRule>
    <cfRule type="expression" dxfId="5960" priority="1921">
      <formula>OR(S26=350, S26=300,S26=200,S26=100)</formula>
    </cfRule>
    <cfRule type="expression" dxfId="5959" priority="1922">
      <formula>OR(#REF!=S26,U26=#REF!)</formula>
    </cfRule>
  </conditionalFormatting>
  <conditionalFormatting sqref="Q26">
    <cfRule type="expression" dxfId="5958" priority="1918">
      <formula>W26="Incomplete"</formula>
    </cfRule>
  </conditionalFormatting>
  <conditionalFormatting sqref="X26">
    <cfRule type="expression" priority="1914" stopIfTrue="1">
      <formula>AND(ISBLANK(#REF!),ISBLANK(#REF!))</formula>
    </cfRule>
    <cfRule type="expression" dxfId="5957" priority="1915">
      <formula>OR(AND(NOT(ISBLANK(#REF!)),#REF!&lt;&gt;Z26),AND(NOT(ISBLANK(#REF!)),#REF!&lt;&gt;AB26))</formula>
    </cfRule>
    <cfRule type="expression" dxfId="5956" priority="1916">
      <formula>OR(Z26=350, Z26=300,Z26=200,Z26=100)</formula>
    </cfRule>
    <cfRule type="expression" dxfId="5955" priority="1917">
      <formula>OR(#REF!=Z26,AB26=#REF!)</formula>
    </cfRule>
  </conditionalFormatting>
  <conditionalFormatting sqref="X26">
    <cfRule type="expression" dxfId="5954" priority="1913">
      <formula>AD26="Incomplete"</formula>
    </cfRule>
  </conditionalFormatting>
  <conditionalFormatting sqref="K26">
    <cfRule type="cellIs" dxfId="5953" priority="1912" operator="equal">
      <formula>"YES"</formula>
    </cfRule>
  </conditionalFormatting>
  <conditionalFormatting sqref="K26">
    <cfRule type="expression" dxfId="5952" priority="1910">
      <formula>$D26="YES"</formula>
    </cfRule>
    <cfRule type="expression" dxfId="5951" priority="1911">
      <formula>$B26="NO"</formula>
    </cfRule>
  </conditionalFormatting>
  <conditionalFormatting sqref="R26">
    <cfRule type="cellIs" dxfId="5950" priority="1909" operator="equal">
      <formula>"YES"</formula>
    </cfRule>
  </conditionalFormatting>
  <conditionalFormatting sqref="R26">
    <cfRule type="cellIs" dxfId="5949" priority="1908" operator="equal">
      <formula>"YES"</formula>
    </cfRule>
  </conditionalFormatting>
  <conditionalFormatting sqref="R26">
    <cfRule type="expression" dxfId="5948" priority="1901">
      <formula>$K26="YES"</formula>
    </cfRule>
    <cfRule type="expression" dxfId="5947" priority="1906">
      <formula>$D26="YES"</formula>
    </cfRule>
    <cfRule type="expression" dxfId="5946" priority="1907">
      <formula>$B26="NO"</formula>
    </cfRule>
  </conditionalFormatting>
  <conditionalFormatting sqref="Y26">
    <cfRule type="cellIs" dxfId="5945" priority="1905" operator="equal">
      <formula>"YES"</formula>
    </cfRule>
  </conditionalFormatting>
  <conditionalFormatting sqref="Y26">
    <cfRule type="cellIs" dxfId="5944" priority="1904" operator="equal">
      <formula>"YES"</formula>
    </cfRule>
  </conditionalFormatting>
  <conditionalFormatting sqref="Y26">
    <cfRule type="expression" dxfId="5943" priority="1899">
      <formula>$K26="YES"</formula>
    </cfRule>
    <cfRule type="expression" dxfId="5942" priority="1900">
      <formula>$R26="YES"</formula>
    </cfRule>
    <cfRule type="expression" dxfId="5941" priority="1902">
      <formula>$D26="YES"</formula>
    </cfRule>
    <cfRule type="expression" dxfId="5940" priority="1903">
      <formula>$B26="NO"</formula>
    </cfRule>
  </conditionalFormatting>
  <conditionalFormatting sqref="I26">
    <cfRule type="expression" dxfId="5939" priority="1891">
      <formula>$D26="NO"</formula>
    </cfRule>
  </conditionalFormatting>
  <conditionalFormatting sqref="I26">
    <cfRule type="cellIs" dxfId="5938" priority="1888" operator="equal">
      <formula>"Incomplete"</formula>
    </cfRule>
    <cfRule type="expression" dxfId="5937" priority="1890">
      <formula>$D26="NO"</formula>
    </cfRule>
    <cfRule type="cellIs" dxfId="5936" priority="1892" operator="equal">
      <formula>"Complete"</formula>
    </cfRule>
  </conditionalFormatting>
  <conditionalFormatting sqref="I26">
    <cfRule type="expression" dxfId="5935" priority="1889">
      <formula>$B26="NO"</formula>
    </cfRule>
  </conditionalFormatting>
  <conditionalFormatting sqref="E26:H26">
    <cfRule type="expression" dxfId="5934" priority="1884">
      <formula>$B26="NO"</formula>
    </cfRule>
  </conditionalFormatting>
  <conditionalFormatting sqref="L26:O26">
    <cfRule type="expression" dxfId="5933" priority="1883">
      <formula>$K26="NO"</formula>
    </cfRule>
  </conditionalFormatting>
  <conditionalFormatting sqref="L26:O26">
    <cfRule type="expression" dxfId="5932" priority="1879">
      <formula>$B26="NO"</formula>
    </cfRule>
  </conditionalFormatting>
  <conditionalFormatting sqref="S26:V26">
    <cfRule type="expression" dxfId="5931" priority="1878">
      <formula>$R26="NO"</formula>
    </cfRule>
  </conditionalFormatting>
  <conditionalFormatting sqref="S26:V26">
    <cfRule type="expression" dxfId="5930" priority="1874">
      <formula>$B26="NO"</formula>
    </cfRule>
  </conditionalFormatting>
  <conditionalFormatting sqref="Z26:AC26">
    <cfRule type="expression" dxfId="5929" priority="1873">
      <formula>$Y26="NO"</formula>
    </cfRule>
  </conditionalFormatting>
  <conditionalFormatting sqref="Z26:AC26">
    <cfRule type="expression" dxfId="5928" priority="1869">
      <formula>$B26="NO"</formula>
    </cfRule>
  </conditionalFormatting>
  <conditionalFormatting sqref="AD27">
    <cfRule type="cellIs" dxfId="5927" priority="1820" operator="equal">
      <formula>"Incomplete"</formula>
    </cfRule>
    <cfRule type="cellIs" dxfId="5926" priority="1822" operator="equal">
      <formula>"Complete"</formula>
    </cfRule>
  </conditionalFormatting>
  <conditionalFormatting sqref="AD27">
    <cfRule type="expression" dxfId="5925" priority="1819">
      <formula>$Y27="NO"</formula>
    </cfRule>
    <cfRule type="expression" dxfId="5924" priority="1821">
      <formula>$B27="NO"</formula>
    </cfRule>
  </conditionalFormatting>
  <conditionalFormatting sqref="B27 D27">
    <cfRule type="cellIs" dxfId="5923" priority="1864" operator="equal">
      <formula>"YES"</formula>
    </cfRule>
  </conditionalFormatting>
  <conditionalFormatting sqref="C27">
    <cfRule type="expression" priority="1865" stopIfTrue="1">
      <formula>AND(ISBLANK(#REF!),ISBLANK(#REF!))</formula>
    </cfRule>
    <cfRule type="expression" dxfId="5922" priority="1866">
      <formula>OR(AND(NOT(ISBLANK(#REF!)),#REF!&lt;&gt;E27),AND(NOT(ISBLANK(#REF!)),#REF!&lt;&gt;G27))</formula>
    </cfRule>
    <cfRule type="expression" dxfId="5921" priority="1867">
      <formula>OR(E27=350, E27=300,E27=200,E27=100)</formula>
    </cfRule>
    <cfRule type="expression" dxfId="5920" priority="1868">
      <formula>OR(#REF!=E27,G27=#REF!)</formula>
    </cfRule>
  </conditionalFormatting>
  <conditionalFormatting sqref="D27">
    <cfRule type="expression" dxfId="5919" priority="1863">
      <formula>$B27="NO"</formula>
    </cfRule>
  </conditionalFormatting>
  <conditionalFormatting sqref="E27:H27">
    <cfRule type="expression" dxfId="5918" priority="1862">
      <formula>$D27="NO"</formula>
    </cfRule>
  </conditionalFormatting>
  <conditionalFormatting sqref="K27">
    <cfRule type="cellIs" dxfId="5917" priority="1861" operator="equal">
      <formula>"YES"</formula>
    </cfRule>
  </conditionalFormatting>
  <conditionalFormatting sqref="P27">
    <cfRule type="expression" dxfId="5916" priority="1824">
      <formula>$K27="NO"</formula>
    </cfRule>
    <cfRule type="cellIs" dxfId="5915" priority="1858" operator="equal">
      <formula>"Incomplete"</formula>
    </cfRule>
    <cfRule type="cellIs" dxfId="5914" priority="1860" operator="equal">
      <formula>"Complete"</formula>
    </cfRule>
  </conditionalFormatting>
  <conditionalFormatting sqref="P27">
    <cfRule type="expression" dxfId="5913" priority="1859">
      <formula>$B27="NO"</formula>
    </cfRule>
  </conditionalFormatting>
  <conditionalFormatting sqref="W27">
    <cfRule type="cellIs" dxfId="5912" priority="1855" operator="equal">
      <formula>"Incomplete"</formula>
    </cfRule>
    <cfRule type="cellIs" dxfId="5911" priority="1857" operator="equal">
      <formula>"Complete"</formula>
    </cfRule>
  </conditionalFormatting>
  <conditionalFormatting sqref="W27">
    <cfRule type="expression" dxfId="5910" priority="1823">
      <formula>$R27="NO"</formula>
    </cfRule>
    <cfRule type="expression" dxfId="5909" priority="1856">
      <formula>$B27="NO"</formula>
    </cfRule>
  </conditionalFormatting>
  <conditionalFormatting sqref="C27">
    <cfRule type="expression" dxfId="5908" priority="1854">
      <formula>I27="Incomplete"</formula>
    </cfRule>
  </conditionalFormatting>
  <conditionalFormatting sqref="J27">
    <cfRule type="expression" priority="1850" stopIfTrue="1">
      <formula>AND(ISBLANK(#REF!),ISBLANK(#REF!))</formula>
    </cfRule>
    <cfRule type="expression" dxfId="5907" priority="1851">
      <formula>OR(AND(NOT(ISBLANK(#REF!)),#REF!&lt;&gt;L27),AND(NOT(ISBLANK(#REF!)),#REF!&lt;&gt;N27))</formula>
    </cfRule>
    <cfRule type="expression" dxfId="5906" priority="1852">
      <formula>OR(L27=350, L27=300,L27=200,L27=100)</formula>
    </cfRule>
    <cfRule type="expression" dxfId="5905" priority="1853">
      <formula>OR(#REF!=L27,N27=#REF!)</formula>
    </cfRule>
  </conditionalFormatting>
  <conditionalFormatting sqref="J27">
    <cfRule type="expression" dxfId="5904" priority="1849">
      <formula>P27="Incomplete"</formula>
    </cfRule>
  </conditionalFormatting>
  <conditionalFormatting sqref="Q27">
    <cfRule type="expression" priority="1845" stopIfTrue="1">
      <formula>AND(ISBLANK(#REF!),ISBLANK(#REF!))</formula>
    </cfRule>
    <cfRule type="expression" dxfId="5903" priority="1846">
      <formula>OR(AND(NOT(ISBLANK(#REF!)),#REF!&lt;&gt;S27),AND(NOT(ISBLANK(#REF!)),#REF!&lt;&gt;U27))</formula>
    </cfRule>
    <cfRule type="expression" dxfId="5902" priority="1847">
      <formula>OR(S27=350, S27=300,S27=200,S27=100)</formula>
    </cfRule>
    <cfRule type="expression" dxfId="5901" priority="1848">
      <formula>OR(#REF!=S27,U27=#REF!)</formula>
    </cfRule>
  </conditionalFormatting>
  <conditionalFormatting sqref="Q27">
    <cfRule type="expression" dxfId="5900" priority="1844">
      <formula>W27="Incomplete"</formula>
    </cfRule>
  </conditionalFormatting>
  <conditionalFormatting sqref="X27">
    <cfRule type="expression" priority="1840" stopIfTrue="1">
      <formula>AND(ISBLANK(#REF!),ISBLANK(#REF!))</formula>
    </cfRule>
    <cfRule type="expression" dxfId="5899" priority="1841">
      <formula>OR(AND(NOT(ISBLANK(#REF!)),#REF!&lt;&gt;Z27),AND(NOT(ISBLANK(#REF!)),#REF!&lt;&gt;AB27))</formula>
    </cfRule>
    <cfRule type="expression" dxfId="5898" priority="1842">
      <formula>OR(Z27=350, Z27=300,Z27=200,Z27=100)</formula>
    </cfRule>
    <cfRule type="expression" dxfId="5897" priority="1843">
      <formula>OR(#REF!=Z27,AB27=#REF!)</formula>
    </cfRule>
  </conditionalFormatting>
  <conditionalFormatting sqref="X27">
    <cfRule type="expression" dxfId="5896" priority="1839">
      <formula>AD27="Incomplete"</formula>
    </cfRule>
  </conditionalFormatting>
  <conditionalFormatting sqref="K27">
    <cfRule type="cellIs" dxfId="5895" priority="1838" operator="equal">
      <formula>"YES"</formula>
    </cfRule>
  </conditionalFormatting>
  <conditionalFormatting sqref="K27">
    <cfRule type="expression" dxfId="5894" priority="1836">
      <formula>$D27="YES"</formula>
    </cfRule>
    <cfRule type="expression" dxfId="5893" priority="1837">
      <formula>$B27="NO"</formula>
    </cfRule>
  </conditionalFormatting>
  <conditionalFormatting sqref="R27">
    <cfRule type="cellIs" dxfId="5892" priority="1835" operator="equal">
      <formula>"YES"</formula>
    </cfRule>
  </conditionalFormatting>
  <conditionalFormatting sqref="R27">
    <cfRule type="cellIs" dxfId="5891" priority="1834" operator="equal">
      <formula>"YES"</formula>
    </cfRule>
  </conditionalFormatting>
  <conditionalFormatting sqref="R27">
    <cfRule type="expression" dxfId="5890" priority="1827">
      <formula>$K27="YES"</formula>
    </cfRule>
    <cfRule type="expression" dxfId="5889" priority="1832">
      <formula>$D27="YES"</formula>
    </cfRule>
    <cfRule type="expression" dxfId="5888" priority="1833">
      <formula>$B27="NO"</formula>
    </cfRule>
  </conditionalFormatting>
  <conditionalFormatting sqref="Y27">
    <cfRule type="cellIs" dxfId="5887" priority="1831" operator="equal">
      <formula>"YES"</formula>
    </cfRule>
  </conditionalFormatting>
  <conditionalFormatting sqref="Y27">
    <cfRule type="cellIs" dxfId="5886" priority="1830" operator="equal">
      <formula>"YES"</formula>
    </cfRule>
  </conditionalFormatting>
  <conditionalFormatting sqref="Y27">
    <cfRule type="expression" dxfId="5885" priority="1825">
      <formula>$K27="YES"</formula>
    </cfRule>
    <cfRule type="expression" dxfId="5884" priority="1826">
      <formula>$R27="YES"</formula>
    </cfRule>
    <cfRule type="expression" dxfId="5883" priority="1828">
      <formula>$D27="YES"</formula>
    </cfRule>
    <cfRule type="expression" dxfId="5882" priority="1829">
      <formula>$B27="NO"</formula>
    </cfRule>
  </conditionalFormatting>
  <conditionalFormatting sqref="I27">
    <cfRule type="expression" dxfId="5881" priority="1817">
      <formula>$D27="NO"</formula>
    </cfRule>
  </conditionalFormatting>
  <conditionalFormatting sqref="I27">
    <cfRule type="cellIs" dxfId="5880" priority="1814" operator="equal">
      <formula>"Incomplete"</formula>
    </cfRule>
    <cfRule type="expression" dxfId="5879" priority="1816">
      <formula>$D27="NO"</formula>
    </cfRule>
    <cfRule type="cellIs" dxfId="5878" priority="1818" operator="equal">
      <formula>"Complete"</formula>
    </cfRule>
  </conditionalFormatting>
  <conditionalFormatting sqref="I27">
    <cfRule type="expression" dxfId="5877" priority="1815">
      <formula>$B27="NO"</formula>
    </cfRule>
  </conditionalFormatting>
  <conditionalFormatting sqref="E27:H27">
    <cfRule type="expression" dxfId="5876" priority="1810">
      <formula>$B27="NO"</formula>
    </cfRule>
  </conditionalFormatting>
  <conditionalFormatting sqref="L27:O27">
    <cfRule type="expression" dxfId="5875" priority="1809">
      <formula>$K27="NO"</formula>
    </cfRule>
  </conditionalFormatting>
  <conditionalFormatting sqref="L27:O27">
    <cfRule type="expression" dxfId="5874" priority="1805">
      <formula>$B27="NO"</formula>
    </cfRule>
  </conditionalFormatting>
  <conditionalFormatting sqref="S27:V27">
    <cfRule type="expression" dxfId="5873" priority="1804">
      <formula>$R27="NO"</formula>
    </cfRule>
  </conditionalFormatting>
  <conditionalFormatting sqref="S27:V27">
    <cfRule type="expression" dxfId="5872" priority="1800">
      <formula>$B27="NO"</formula>
    </cfRule>
  </conditionalFormatting>
  <conditionalFormatting sqref="Z27:AC27">
    <cfRule type="expression" dxfId="5871" priority="1799">
      <formula>$Y27="NO"</formula>
    </cfRule>
  </conditionalFormatting>
  <conditionalFormatting sqref="Z27:AC27">
    <cfRule type="expression" dxfId="5870" priority="1795">
      <formula>$B27="NO"</formula>
    </cfRule>
  </conditionalFormatting>
  <conditionalFormatting sqref="AD29">
    <cfRule type="cellIs" dxfId="5869" priority="1746" operator="equal">
      <formula>"Incomplete"</formula>
    </cfRule>
    <cfRule type="cellIs" dxfId="5868" priority="1748" operator="equal">
      <formula>"Complete"</formula>
    </cfRule>
  </conditionalFormatting>
  <conditionalFormatting sqref="AD29">
    <cfRule type="expression" dxfId="5867" priority="1745">
      <formula>$Y29="NO"</formula>
    </cfRule>
    <cfRule type="expression" dxfId="5866" priority="1747">
      <formula>$B29="NO"</formula>
    </cfRule>
  </conditionalFormatting>
  <conditionalFormatting sqref="B29 D29">
    <cfRule type="cellIs" dxfId="5865" priority="1790" operator="equal">
      <formula>"YES"</formula>
    </cfRule>
  </conditionalFormatting>
  <conditionalFormatting sqref="C29">
    <cfRule type="expression" priority="1791" stopIfTrue="1">
      <formula>AND(ISBLANK(#REF!),ISBLANK(#REF!))</formula>
    </cfRule>
    <cfRule type="expression" dxfId="5864" priority="1792">
      <formula>OR(AND(NOT(ISBLANK(#REF!)),#REF!&lt;&gt;E29),AND(NOT(ISBLANK(#REF!)),#REF!&lt;&gt;G29))</formula>
    </cfRule>
    <cfRule type="expression" dxfId="5863" priority="1793">
      <formula>OR(E29=350, E29=300,E29=200,E29=100)</formula>
    </cfRule>
    <cfRule type="expression" dxfId="5862" priority="1794">
      <formula>OR(#REF!=E29,G29=#REF!)</formula>
    </cfRule>
  </conditionalFormatting>
  <conditionalFormatting sqref="D29">
    <cfRule type="expression" dxfId="5861" priority="1789">
      <formula>$B29="NO"</formula>
    </cfRule>
  </conditionalFormatting>
  <conditionalFormatting sqref="E29:H29">
    <cfRule type="expression" dxfId="5860" priority="1788">
      <formula>$D29="NO"</formula>
    </cfRule>
  </conditionalFormatting>
  <conditionalFormatting sqref="K29">
    <cfRule type="cellIs" dxfId="5859" priority="1787" operator="equal">
      <formula>"YES"</formula>
    </cfRule>
  </conditionalFormatting>
  <conditionalFormatting sqref="P29">
    <cfRule type="expression" dxfId="5858" priority="1750">
      <formula>$K29="NO"</formula>
    </cfRule>
    <cfRule type="cellIs" dxfId="5857" priority="1784" operator="equal">
      <formula>"Incomplete"</formula>
    </cfRule>
    <cfRule type="cellIs" dxfId="5856" priority="1786" operator="equal">
      <formula>"Complete"</formula>
    </cfRule>
  </conditionalFormatting>
  <conditionalFormatting sqref="P29">
    <cfRule type="expression" dxfId="5855" priority="1785">
      <formula>$B29="NO"</formula>
    </cfRule>
  </conditionalFormatting>
  <conditionalFormatting sqref="W29">
    <cfRule type="cellIs" dxfId="5854" priority="1781" operator="equal">
      <formula>"Incomplete"</formula>
    </cfRule>
    <cfRule type="cellIs" dxfId="5853" priority="1783" operator="equal">
      <formula>"Complete"</formula>
    </cfRule>
  </conditionalFormatting>
  <conditionalFormatting sqref="W29">
    <cfRule type="expression" dxfId="5852" priority="1749">
      <formula>$R29="NO"</formula>
    </cfRule>
    <cfRule type="expression" dxfId="5851" priority="1782">
      <formula>$B29="NO"</formula>
    </cfRule>
  </conditionalFormatting>
  <conditionalFormatting sqref="C29">
    <cfRule type="expression" dxfId="5850" priority="1780">
      <formula>I29="Incomplete"</formula>
    </cfRule>
  </conditionalFormatting>
  <conditionalFormatting sqref="J29">
    <cfRule type="expression" priority="1776" stopIfTrue="1">
      <formula>AND(ISBLANK(#REF!),ISBLANK(#REF!))</formula>
    </cfRule>
    <cfRule type="expression" dxfId="5849" priority="1777">
      <formula>OR(AND(NOT(ISBLANK(#REF!)),#REF!&lt;&gt;L29),AND(NOT(ISBLANK(#REF!)),#REF!&lt;&gt;N29))</formula>
    </cfRule>
    <cfRule type="expression" dxfId="5848" priority="1778">
      <formula>OR(L29=350, L29=300,L29=200,L29=100)</formula>
    </cfRule>
    <cfRule type="expression" dxfId="5847" priority="1779">
      <formula>OR(#REF!=L29,N29=#REF!)</formula>
    </cfRule>
  </conditionalFormatting>
  <conditionalFormatting sqref="J29">
    <cfRule type="expression" dxfId="5846" priority="1775">
      <formula>P29="Incomplete"</formula>
    </cfRule>
  </conditionalFormatting>
  <conditionalFormatting sqref="Q29">
    <cfRule type="expression" priority="1771" stopIfTrue="1">
      <formula>AND(ISBLANK(#REF!),ISBLANK(#REF!))</formula>
    </cfRule>
    <cfRule type="expression" dxfId="5845" priority="1772">
      <formula>OR(AND(NOT(ISBLANK(#REF!)),#REF!&lt;&gt;S29),AND(NOT(ISBLANK(#REF!)),#REF!&lt;&gt;U29))</formula>
    </cfRule>
    <cfRule type="expression" dxfId="5844" priority="1773">
      <formula>OR(S29=350, S29=300,S29=200,S29=100)</formula>
    </cfRule>
    <cfRule type="expression" dxfId="5843" priority="1774">
      <formula>OR(#REF!=S29,U29=#REF!)</formula>
    </cfRule>
  </conditionalFormatting>
  <conditionalFormatting sqref="Q29">
    <cfRule type="expression" dxfId="5842" priority="1770">
      <formula>W29="Incomplete"</formula>
    </cfRule>
  </conditionalFormatting>
  <conditionalFormatting sqref="X29">
    <cfRule type="expression" priority="1766" stopIfTrue="1">
      <formula>AND(ISBLANK(#REF!),ISBLANK(#REF!))</formula>
    </cfRule>
    <cfRule type="expression" dxfId="5841" priority="1767">
      <formula>OR(AND(NOT(ISBLANK(#REF!)),#REF!&lt;&gt;Z29),AND(NOT(ISBLANK(#REF!)),#REF!&lt;&gt;AB29))</formula>
    </cfRule>
    <cfRule type="expression" dxfId="5840" priority="1768">
      <formula>OR(Z29=350, Z29=300,Z29=200,Z29=100)</formula>
    </cfRule>
    <cfRule type="expression" dxfId="5839" priority="1769">
      <formula>OR(#REF!=Z29,AB29=#REF!)</formula>
    </cfRule>
  </conditionalFormatting>
  <conditionalFormatting sqref="X29">
    <cfRule type="expression" dxfId="5838" priority="1765">
      <formula>AD29="Incomplete"</formula>
    </cfRule>
  </conditionalFormatting>
  <conditionalFormatting sqref="K29">
    <cfRule type="cellIs" dxfId="5837" priority="1764" operator="equal">
      <formula>"YES"</formula>
    </cfRule>
  </conditionalFormatting>
  <conditionalFormatting sqref="K29">
    <cfRule type="expression" dxfId="5836" priority="1762">
      <formula>$D29="YES"</formula>
    </cfRule>
    <cfRule type="expression" dxfId="5835" priority="1763">
      <formula>$B29="NO"</formula>
    </cfRule>
  </conditionalFormatting>
  <conditionalFormatting sqref="R29">
    <cfRule type="cellIs" dxfId="5834" priority="1761" operator="equal">
      <formula>"YES"</formula>
    </cfRule>
  </conditionalFormatting>
  <conditionalFormatting sqref="R29">
    <cfRule type="cellIs" dxfId="5833" priority="1760" operator="equal">
      <formula>"YES"</formula>
    </cfRule>
  </conditionalFormatting>
  <conditionalFormatting sqref="R29">
    <cfRule type="expression" dxfId="5832" priority="1753">
      <formula>$K29="YES"</formula>
    </cfRule>
    <cfRule type="expression" dxfId="5831" priority="1758">
      <formula>$D29="YES"</formula>
    </cfRule>
    <cfRule type="expression" dxfId="5830" priority="1759">
      <formula>$B29="NO"</formula>
    </cfRule>
  </conditionalFormatting>
  <conditionalFormatting sqref="Y29">
    <cfRule type="cellIs" dxfId="5829" priority="1757" operator="equal">
      <formula>"YES"</formula>
    </cfRule>
  </conditionalFormatting>
  <conditionalFormatting sqref="Y29">
    <cfRule type="cellIs" dxfId="5828" priority="1756" operator="equal">
      <formula>"YES"</formula>
    </cfRule>
  </conditionalFormatting>
  <conditionalFormatting sqref="Y29">
    <cfRule type="expression" dxfId="5827" priority="1751">
      <formula>$K29="YES"</formula>
    </cfRule>
    <cfRule type="expression" dxfId="5826" priority="1752">
      <formula>$R29="YES"</formula>
    </cfRule>
    <cfRule type="expression" dxfId="5825" priority="1754">
      <formula>$D29="YES"</formula>
    </cfRule>
    <cfRule type="expression" dxfId="5824" priority="1755">
      <formula>$B29="NO"</formula>
    </cfRule>
  </conditionalFormatting>
  <conditionalFormatting sqref="I29">
    <cfRule type="expression" dxfId="5823" priority="1743">
      <formula>$D29="NO"</formula>
    </cfRule>
  </conditionalFormatting>
  <conditionalFormatting sqref="I29">
    <cfRule type="cellIs" dxfId="5822" priority="1740" operator="equal">
      <formula>"Incomplete"</formula>
    </cfRule>
    <cfRule type="expression" dxfId="5821" priority="1742">
      <formula>$D29="NO"</formula>
    </cfRule>
    <cfRule type="cellIs" dxfId="5820" priority="1744" operator="equal">
      <formula>"Complete"</formula>
    </cfRule>
  </conditionalFormatting>
  <conditionalFormatting sqref="I29">
    <cfRule type="expression" dxfId="5819" priority="1741">
      <formula>$B29="NO"</formula>
    </cfRule>
  </conditionalFormatting>
  <conditionalFormatting sqref="E29:H29">
    <cfRule type="expression" dxfId="5818" priority="1736">
      <formula>$B29="NO"</formula>
    </cfRule>
  </conditionalFormatting>
  <conditionalFormatting sqref="L29:O29">
    <cfRule type="expression" dxfId="5817" priority="1735">
      <formula>$K29="NO"</formula>
    </cfRule>
  </conditionalFormatting>
  <conditionalFormatting sqref="L29:O29">
    <cfRule type="expression" dxfId="5816" priority="1731">
      <formula>$B29="NO"</formula>
    </cfRule>
  </conditionalFormatting>
  <conditionalFormatting sqref="S29:V29">
    <cfRule type="expression" dxfId="5815" priority="1730">
      <formula>$R29="NO"</formula>
    </cfRule>
  </conditionalFormatting>
  <conditionalFormatting sqref="S29:V29">
    <cfRule type="expression" dxfId="5814" priority="1726">
      <formula>$B29="NO"</formula>
    </cfRule>
  </conditionalFormatting>
  <conditionalFormatting sqref="Z29:AC29">
    <cfRule type="expression" dxfId="5813" priority="1725">
      <formula>$Y29="NO"</formula>
    </cfRule>
  </conditionalFormatting>
  <conditionalFormatting sqref="Z29:AC29">
    <cfRule type="expression" dxfId="5812" priority="1721">
      <formula>$B29="NO"</formula>
    </cfRule>
  </conditionalFormatting>
  <conditionalFormatting sqref="AD30">
    <cfRule type="cellIs" dxfId="5811" priority="1672" operator="equal">
      <formula>"Incomplete"</formula>
    </cfRule>
    <cfRule type="cellIs" dxfId="5810" priority="1674" operator="equal">
      <formula>"Complete"</formula>
    </cfRule>
  </conditionalFormatting>
  <conditionalFormatting sqref="AD30">
    <cfRule type="expression" dxfId="5809" priority="1671">
      <formula>$Y30="NO"</formula>
    </cfRule>
    <cfRule type="expression" dxfId="5808" priority="1673">
      <formula>$B30="NO"</formula>
    </cfRule>
  </conditionalFormatting>
  <conditionalFormatting sqref="B30 D30">
    <cfRule type="cellIs" dxfId="5807" priority="1716" operator="equal">
      <formula>"YES"</formula>
    </cfRule>
  </conditionalFormatting>
  <conditionalFormatting sqref="C30">
    <cfRule type="expression" priority="1717" stopIfTrue="1">
      <formula>AND(ISBLANK(#REF!),ISBLANK(#REF!))</formula>
    </cfRule>
    <cfRule type="expression" dxfId="5806" priority="1718">
      <formula>OR(AND(NOT(ISBLANK(#REF!)),#REF!&lt;&gt;E30),AND(NOT(ISBLANK(#REF!)),#REF!&lt;&gt;G30))</formula>
    </cfRule>
    <cfRule type="expression" dxfId="5805" priority="1719">
      <formula>OR(E30=350, E30=300,E30=200,E30=100)</formula>
    </cfRule>
    <cfRule type="expression" dxfId="5804" priority="1720">
      <formula>OR(#REF!=E30,G30=#REF!)</formula>
    </cfRule>
  </conditionalFormatting>
  <conditionalFormatting sqref="D30">
    <cfRule type="expression" dxfId="5803" priority="1715">
      <formula>$B30="NO"</formula>
    </cfRule>
  </conditionalFormatting>
  <conditionalFormatting sqref="E30:H30">
    <cfRule type="expression" dxfId="5802" priority="1714">
      <formula>$D30="NO"</formula>
    </cfRule>
  </conditionalFormatting>
  <conditionalFormatting sqref="K30">
    <cfRule type="cellIs" dxfId="5801" priority="1713" operator="equal">
      <formula>"YES"</formula>
    </cfRule>
  </conditionalFormatting>
  <conditionalFormatting sqref="P30">
    <cfRule type="expression" dxfId="5800" priority="1676">
      <formula>$K30="NO"</formula>
    </cfRule>
    <cfRule type="cellIs" dxfId="5799" priority="1710" operator="equal">
      <formula>"Incomplete"</formula>
    </cfRule>
    <cfRule type="cellIs" dxfId="5798" priority="1712" operator="equal">
      <formula>"Complete"</formula>
    </cfRule>
  </conditionalFormatting>
  <conditionalFormatting sqref="P30">
    <cfRule type="expression" dxfId="5797" priority="1711">
      <formula>$B30="NO"</formula>
    </cfRule>
  </conditionalFormatting>
  <conditionalFormatting sqref="W30">
    <cfRule type="cellIs" dxfId="5796" priority="1707" operator="equal">
      <formula>"Incomplete"</formula>
    </cfRule>
    <cfRule type="cellIs" dxfId="5795" priority="1709" operator="equal">
      <formula>"Complete"</formula>
    </cfRule>
  </conditionalFormatting>
  <conditionalFormatting sqref="W30">
    <cfRule type="expression" dxfId="5794" priority="1675">
      <formula>$R30="NO"</formula>
    </cfRule>
    <cfRule type="expression" dxfId="5793" priority="1708">
      <formula>$B30="NO"</formula>
    </cfRule>
  </conditionalFormatting>
  <conditionalFormatting sqref="C30">
    <cfRule type="expression" dxfId="5792" priority="1706">
      <formula>I30="Incomplete"</formula>
    </cfRule>
  </conditionalFormatting>
  <conditionalFormatting sqref="J30">
    <cfRule type="expression" priority="1702" stopIfTrue="1">
      <formula>AND(ISBLANK(#REF!),ISBLANK(#REF!))</formula>
    </cfRule>
    <cfRule type="expression" dxfId="5791" priority="1703">
      <formula>OR(AND(NOT(ISBLANK(#REF!)),#REF!&lt;&gt;L30),AND(NOT(ISBLANK(#REF!)),#REF!&lt;&gt;N30))</formula>
    </cfRule>
    <cfRule type="expression" dxfId="5790" priority="1704">
      <formula>OR(L30=350, L30=300,L30=200,L30=100)</formula>
    </cfRule>
    <cfRule type="expression" dxfId="5789" priority="1705">
      <formula>OR(#REF!=L30,N30=#REF!)</formula>
    </cfRule>
  </conditionalFormatting>
  <conditionalFormatting sqref="J30">
    <cfRule type="expression" dxfId="5788" priority="1701">
      <formula>P30="Incomplete"</formula>
    </cfRule>
  </conditionalFormatting>
  <conditionalFormatting sqref="Q30">
    <cfRule type="expression" priority="1697" stopIfTrue="1">
      <formula>AND(ISBLANK(#REF!),ISBLANK(#REF!))</formula>
    </cfRule>
    <cfRule type="expression" dxfId="5787" priority="1698">
      <formula>OR(AND(NOT(ISBLANK(#REF!)),#REF!&lt;&gt;S30),AND(NOT(ISBLANK(#REF!)),#REF!&lt;&gt;U30))</formula>
    </cfRule>
    <cfRule type="expression" dxfId="5786" priority="1699">
      <formula>OR(S30=350, S30=300,S30=200,S30=100)</formula>
    </cfRule>
    <cfRule type="expression" dxfId="5785" priority="1700">
      <formula>OR(#REF!=S30,U30=#REF!)</formula>
    </cfRule>
  </conditionalFormatting>
  <conditionalFormatting sqref="Q30">
    <cfRule type="expression" dxfId="5784" priority="1696">
      <formula>W30="Incomplete"</formula>
    </cfRule>
  </conditionalFormatting>
  <conditionalFormatting sqref="X30">
    <cfRule type="expression" priority="1692" stopIfTrue="1">
      <formula>AND(ISBLANK(#REF!),ISBLANK(#REF!))</formula>
    </cfRule>
    <cfRule type="expression" dxfId="5783" priority="1693">
      <formula>OR(AND(NOT(ISBLANK(#REF!)),#REF!&lt;&gt;Z30),AND(NOT(ISBLANK(#REF!)),#REF!&lt;&gt;AB30))</formula>
    </cfRule>
    <cfRule type="expression" dxfId="5782" priority="1694">
      <formula>OR(Z30=350, Z30=300,Z30=200,Z30=100)</formula>
    </cfRule>
    <cfRule type="expression" dxfId="5781" priority="1695">
      <formula>OR(#REF!=Z30,AB30=#REF!)</formula>
    </cfRule>
  </conditionalFormatting>
  <conditionalFormatting sqref="X30">
    <cfRule type="expression" dxfId="5780" priority="1691">
      <formula>AD30="Incomplete"</formula>
    </cfRule>
  </conditionalFormatting>
  <conditionalFormatting sqref="K30">
    <cfRule type="cellIs" dxfId="5779" priority="1690" operator="equal">
      <formula>"YES"</formula>
    </cfRule>
  </conditionalFormatting>
  <conditionalFormatting sqref="K30">
    <cfRule type="expression" dxfId="5778" priority="1688">
      <formula>$D30="YES"</formula>
    </cfRule>
    <cfRule type="expression" dxfId="5777" priority="1689">
      <formula>$B30="NO"</formula>
    </cfRule>
  </conditionalFormatting>
  <conditionalFormatting sqref="R30">
    <cfRule type="cellIs" dxfId="5776" priority="1687" operator="equal">
      <formula>"YES"</formula>
    </cfRule>
  </conditionalFormatting>
  <conditionalFormatting sqref="R30">
    <cfRule type="cellIs" dxfId="5775" priority="1686" operator="equal">
      <formula>"YES"</formula>
    </cfRule>
  </conditionalFormatting>
  <conditionalFormatting sqref="R30">
    <cfRule type="expression" dxfId="5774" priority="1679">
      <formula>$K30="YES"</formula>
    </cfRule>
    <cfRule type="expression" dxfId="5773" priority="1684">
      <formula>$D30="YES"</formula>
    </cfRule>
    <cfRule type="expression" dxfId="5772" priority="1685">
      <formula>$B30="NO"</formula>
    </cfRule>
  </conditionalFormatting>
  <conditionalFormatting sqref="Y30">
    <cfRule type="cellIs" dxfId="5771" priority="1683" operator="equal">
      <formula>"YES"</formula>
    </cfRule>
  </conditionalFormatting>
  <conditionalFormatting sqref="Y30">
    <cfRule type="cellIs" dxfId="5770" priority="1682" operator="equal">
      <formula>"YES"</formula>
    </cfRule>
  </conditionalFormatting>
  <conditionalFormatting sqref="Y30">
    <cfRule type="expression" dxfId="5769" priority="1677">
      <formula>$K30="YES"</formula>
    </cfRule>
    <cfRule type="expression" dxfId="5768" priority="1678">
      <formula>$R30="YES"</formula>
    </cfRule>
    <cfRule type="expression" dxfId="5767" priority="1680">
      <formula>$D30="YES"</formula>
    </cfRule>
    <cfRule type="expression" dxfId="5766" priority="1681">
      <formula>$B30="NO"</formula>
    </cfRule>
  </conditionalFormatting>
  <conditionalFormatting sqref="I30">
    <cfRule type="expression" dxfId="5765" priority="1669">
      <formula>$D30="NO"</formula>
    </cfRule>
  </conditionalFormatting>
  <conditionalFormatting sqref="I30">
    <cfRule type="cellIs" dxfId="5764" priority="1666" operator="equal">
      <formula>"Incomplete"</formula>
    </cfRule>
    <cfRule type="expression" dxfId="5763" priority="1668">
      <formula>$D30="NO"</formula>
    </cfRule>
    <cfRule type="cellIs" dxfId="5762" priority="1670" operator="equal">
      <formula>"Complete"</formula>
    </cfRule>
  </conditionalFormatting>
  <conditionalFormatting sqref="I30">
    <cfRule type="expression" dxfId="5761" priority="1667">
      <formula>$B30="NO"</formula>
    </cfRule>
  </conditionalFormatting>
  <conditionalFormatting sqref="E30:H30">
    <cfRule type="expression" dxfId="5760" priority="1662">
      <formula>$B30="NO"</formula>
    </cfRule>
  </conditionalFormatting>
  <conditionalFormatting sqref="L30:O30">
    <cfRule type="expression" dxfId="5759" priority="1661">
      <formula>$K30="NO"</formula>
    </cfRule>
  </conditionalFormatting>
  <conditionalFormatting sqref="L30:O30">
    <cfRule type="expression" dxfId="5758" priority="1657">
      <formula>$B30="NO"</formula>
    </cfRule>
  </conditionalFormatting>
  <conditionalFormatting sqref="S30:V30">
    <cfRule type="expression" dxfId="5757" priority="1656">
      <formula>$R30="NO"</formula>
    </cfRule>
  </conditionalFormatting>
  <conditionalFormatting sqref="S30:V30">
    <cfRule type="expression" dxfId="5756" priority="1652">
      <formula>$B30="NO"</formula>
    </cfRule>
  </conditionalFormatting>
  <conditionalFormatting sqref="Z30:AC30">
    <cfRule type="expression" dxfId="5755" priority="1651">
      <formula>$Y30="NO"</formula>
    </cfRule>
  </conditionalFormatting>
  <conditionalFormatting sqref="Z30:AC30">
    <cfRule type="expression" dxfId="5754" priority="1647">
      <formula>$B30="NO"</formula>
    </cfRule>
  </conditionalFormatting>
  <conditionalFormatting sqref="AD31">
    <cfRule type="cellIs" dxfId="5753" priority="1598" operator="equal">
      <formula>"Incomplete"</formula>
    </cfRule>
    <cfRule type="cellIs" dxfId="5752" priority="1600" operator="equal">
      <formula>"Complete"</formula>
    </cfRule>
  </conditionalFormatting>
  <conditionalFormatting sqref="AD31">
    <cfRule type="expression" dxfId="5751" priority="1597">
      <formula>$Y31="NO"</formula>
    </cfRule>
    <cfRule type="expression" dxfId="5750" priority="1599">
      <formula>$B31="NO"</formula>
    </cfRule>
  </conditionalFormatting>
  <conditionalFormatting sqref="B31 D31">
    <cfRule type="cellIs" dxfId="5749" priority="1642" operator="equal">
      <formula>"YES"</formula>
    </cfRule>
  </conditionalFormatting>
  <conditionalFormatting sqref="C31">
    <cfRule type="expression" priority="1643" stopIfTrue="1">
      <formula>AND(ISBLANK(#REF!),ISBLANK(#REF!))</formula>
    </cfRule>
    <cfRule type="expression" dxfId="5748" priority="1644">
      <formula>OR(AND(NOT(ISBLANK(#REF!)),#REF!&lt;&gt;E31),AND(NOT(ISBLANK(#REF!)),#REF!&lt;&gt;G31))</formula>
    </cfRule>
    <cfRule type="expression" dxfId="5747" priority="1645">
      <formula>OR(E31=350, E31=300,E31=200,E31=100)</formula>
    </cfRule>
    <cfRule type="expression" dxfId="5746" priority="1646">
      <formula>OR(#REF!=E31,G31=#REF!)</formula>
    </cfRule>
  </conditionalFormatting>
  <conditionalFormatting sqref="D31">
    <cfRule type="expression" dxfId="5745" priority="1641">
      <formula>$B31="NO"</formula>
    </cfRule>
  </conditionalFormatting>
  <conditionalFormatting sqref="E31:H31">
    <cfRule type="expression" dxfId="5744" priority="1640">
      <formula>$D31="NO"</formula>
    </cfRule>
  </conditionalFormatting>
  <conditionalFormatting sqref="K31">
    <cfRule type="cellIs" dxfId="5743" priority="1639" operator="equal">
      <formula>"YES"</formula>
    </cfRule>
  </conditionalFormatting>
  <conditionalFormatting sqref="P31">
    <cfRule type="expression" dxfId="5742" priority="1602">
      <formula>$K31="NO"</formula>
    </cfRule>
    <cfRule type="cellIs" dxfId="5741" priority="1636" operator="equal">
      <formula>"Incomplete"</formula>
    </cfRule>
    <cfRule type="cellIs" dxfId="5740" priority="1638" operator="equal">
      <formula>"Complete"</formula>
    </cfRule>
  </conditionalFormatting>
  <conditionalFormatting sqref="P31">
    <cfRule type="expression" dxfId="5739" priority="1637">
      <formula>$B31="NO"</formula>
    </cfRule>
  </conditionalFormatting>
  <conditionalFormatting sqref="W31">
    <cfRule type="cellIs" dxfId="5738" priority="1633" operator="equal">
      <formula>"Incomplete"</formula>
    </cfRule>
    <cfRule type="cellIs" dxfId="5737" priority="1635" operator="equal">
      <formula>"Complete"</formula>
    </cfRule>
  </conditionalFormatting>
  <conditionalFormatting sqref="W31">
    <cfRule type="expression" dxfId="5736" priority="1601">
      <formula>$R31="NO"</formula>
    </cfRule>
    <cfRule type="expression" dxfId="5735" priority="1634">
      <formula>$B31="NO"</formula>
    </cfRule>
  </conditionalFormatting>
  <conditionalFormatting sqref="C31">
    <cfRule type="expression" dxfId="5734" priority="1632">
      <formula>I31="Incomplete"</formula>
    </cfRule>
  </conditionalFormatting>
  <conditionalFormatting sqref="J31">
    <cfRule type="expression" priority="1628" stopIfTrue="1">
      <formula>AND(ISBLANK(#REF!),ISBLANK(#REF!))</formula>
    </cfRule>
    <cfRule type="expression" dxfId="5733" priority="1629">
      <formula>OR(AND(NOT(ISBLANK(#REF!)),#REF!&lt;&gt;L31),AND(NOT(ISBLANK(#REF!)),#REF!&lt;&gt;N31))</formula>
    </cfRule>
    <cfRule type="expression" dxfId="5732" priority="1630">
      <formula>OR(L31=350, L31=300,L31=200,L31=100)</formula>
    </cfRule>
    <cfRule type="expression" dxfId="5731" priority="1631">
      <formula>OR(#REF!=L31,N31=#REF!)</formula>
    </cfRule>
  </conditionalFormatting>
  <conditionalFormatting sqref="J31">
    <cfRule type="expression" dxfId="5730" priority="1627">
      <formula>P31="Incomplete"</formula>
    </cfRule>
  </conditionalFormatting>
  <conditionalFormatting sqref="Q31">
    <cfRule type="expression" priority="1623" stopIfTrue="1">
      <formula>AND(ISBLANK(#REF!),ISBLANK(#REF!))</formula>
    </cfRule>
    <cfRule type="expression" dxfId="5729" priority="1624">
      <formula>OR(AND(NOT(ISBLANK(#REF!)),#REF!&lt;&gt;S31),AND(NOT(ISBLANK(#REF!)),#REF!&lt;&gt;U31))</formula>
    </cfRule>
    <cfRule type="expression" dxfId="5728" priority="1625">
      <formula>OR(S31=350, S31=300,S31=200,S31=100)</formula>
    </cfRule>
    <cfRule type="expression" dxfId="5727" priority="1626">
      <formula>OR(#REF!=S31,U31=#REF!)</formula>
    </cfRule>
  </conditionalFormatting>
  <conditionalFormatting sqref="Q31">
    <cfRule type="expression" dxfId="5726" priority="1622">
      <formula>W31="Incomplete"</formula>
    </cfRule>
  </conditionalFormatting>
  <conditionalFormatting sqref="X31">
    <cfRule type="expression" priority="1618" stopIfTrue="1">
      <formula>AND(ISBLANK(#REF!),ISBLANK(#REF!))</formula>
    </cfRule>
    <cfRule type="expression" dxfId="5725" priority="1619">
      <formula>OR(AND(NOT(ISBLANK(#REF!)),#REF!&lt;&gt;Z31),AND(NOT(ISBLANK(#REF!)),#REF!&lt;&gt;AB31))</formula>
    </cfRule>
    <cfRule type="expression" dxfId="5724" priority="1620">
      <formula>OR(Z31=350, Z31=300,Z31=200,Z31=100)</formula>
    </cfRule>
    <cfRule type="expression" dxfId="5723" priority="1621">
      <formula>OR(#REF!=Z31,AB31=#REF!)</formula>
    </cfRule>
  </conditionalFormatting>
  <conditionalFormatting sqref="X31">
    <cfRule type="expression" dxfId="5722" priority="1617">
      <formula>AD31="Incomplete"</formula>
    </cfRule>
  </conditionalFormatting>
  <conditionalFormatting sqref="K31">
    <cfRule type="cellIs" dxfId="5721" priority="1616" operator="equal">
      <formula>"YES"</formula>
    </cfRule>
  </conditionalFormatting>
  <conditionalFormatting sqref="K31">
    <cfRule type="expression" dxfId="5720" priority="1614">
      <formula>$D31="YES"</formula>
    </cfRule>
    <cfRule type="expression" dxfId="5719" priority="1615">
      <formula>$B31="NO"</formula>
    </cfRule>
  </conditionalFormatting>
  <conditionalFormatting sqref="R31">
    <cfRule type="cellIs" dxfId="5718" priority="1613" operator="equal">
      <formula>"YES"</formula>
    </cfRule>
  </conditionalFormatting>
  <conditionalFormatting sqref="R31">
    <cfRule type="cellIs" dxfId="5717" priority="1612" operator="equal">
      <formula>"YES"</formula>
    </cfRule>
  </conditionalFormatting>
  <conditionalFormatting sqref="R31">
    <cfRule type="expression" dxfId="5716" priority="1605">
      <formula>$K31="YES"</formula>
    </cfRule>
    <cfRule type="expression" dxfId="5715" priority="1610">
      <formula>$D31="YES"</formula>
    </cfRule>
    <cfRule type="expression" dxfId="5714" priority="1611">
      <formula>$B31="NO"</formula>
    </cfRule>
  </conditionalFormatting>
  <conditionalFormatting sqref="Y31">
    <cfRule type="cellIs" dxfId="5713" priority="1609" operator="equal">
      <formula>"YES"</formula>
    </cfRule>
  </conditionalFormatting>
  <conditionalFormatting sqref="Y31">
    <cfRule type="cellIs" dxfId="5712" priority="1608" operator="equal">
      <formula>"YES"</formula>
    </cfRule>
  </conditionalFormatting>
  <conditionalFormatting sqref="Y31">
    <cfRule type="expression" dxfId="5711" priority="1603">
      <formula>$K31="YES"</formula>
    </cfRule>
    <cfRule type="expression" dxfId="5710" priority="1604">
      <formula>$R31="YES"</formula>
    </cfRule>
    <cfRule type="expression" dxfId="5709" priority="1606">
      <formula>$D31="YES"</formula>
    </cfRule>
    <cfRule type="expression" dxfId="5708" priority="1607">
      <formula>$B31="NO"</formula>
    </cfRule>
  </conditionalFormatting>
  <conditionalFormatting sqref="I31">
    <cfRule type="expression" dxfId="5707" priority="1595">
      <formula>$D31="NO"</formula>
    </cfRule>
  </conditionalFormatting>
  <conditionalFormatting sqref="I31">
    <cfRule type="cellIs" dxfId="5706" priority="1592" operator="equal">
      <formula>"Incomplete"</formula>
    </cfRule>
    <cfRule type="expression" dxfId="5705" priority="1594">
      <formula>$D31="NO"</formula>
    </cfRule>
    <cfRule type="cellIs" dxfId="5704" priority="1596" operator="equal">
      <formula>"Complete"</formula>
    </cfRule>
  </conditionalFormatting>
  <conditionalFormatting sqref="I31">
    <cfRule type="expression" dxfId="5703" priority="1593">
      <formula>$B31="NO"</formula>
    </cfRule>
  </conditionalFormatting>
  <conditionalFormatting sqref="E31:H31">
    <cfRule type="expression" dxfId="5702" priority="1588">
      <formula>$B31="NO"</formula>
    </cfRule>
  </conditionalFormatting>
  <conditionalFormatting sqref="L31:O31">
    <cfRule type="expression" dxfId="5701" priority="1587">
      <formula>$K31="NO"</formula>
    </cfRule>
  </conditionalFormatting>
  <conditionalFormatting sqref="L31:O31">
    <cfRule type="expression" dxfId="5700" priority="1583">
      <formula>$B31="NO"</formula>
    </cfRule>
  </conditionalFormatting>
  <conditionalFormatting sqref="S31:V31">
    <cfRule type="expression" dxfId="5699" priority="1582">
      <formula>$R31="NO"</formula>
    </cfRule>
  </conditionalFormatting>
  <conditionalFormatting sqref="S31:V31">
    <cfRule type="expression" dxfId="5698" priority="1578">
      <formula>$B31="NO"</formula>
    </cfRule>
  </conditionalFormatting>
  <conditionalFormatting sqref="Z31:AC31">
    <cfRule type="expression" dxfId="5697" priority="1577">
      <formula>$Y31="NO"</formula>
    </cfRule>
  </conditionalFormatting>
  <conditionalFormatting sqref="Z31:AC31">
    <cfRule type="expression" dxfId="5696" priority="1573">
      <formula>$B31="NO"</formula>
    </cfRule>
  </conditionalFormatting>
  <conditionalFormatting sqref="AD32">
    <cfRule type="cellIs" dxfId="5695" priority="1450" operator="equal">
      <formula>"Incomplete"</formula>
    </cfRule>
    <cfRule type="cellIs" dxfId="5694" priority="1452" operator="equal">
      <formula>"Complete"</formula>
    </cfRule>
  </conditionalFormatting>
  <conditionalFormatting sqref="AD32">
    <cfRule type="expression" dxfId="5693" priority="1449">
      <formula>$Y32="NO"</formula>
    </cfRule>
    <cfRule type="expression" dxfId="5692" priority="1451">
      <formula>$B32="NO"</formula>
    </cfRule>
  </conditionalFormatting>
  <conditionalFormatting sqref="B32 D32">
    <cfRule type="cellIs" dxfId="5691" priority="1494" operator="equal">
      <formula>"YES"</formula>
    </cfRule>
  </conditionalFormatting>
  <conditionalFormatting sqref="C32">
    <cfRule type="expression" priority="1495" stopIfTrue="1">
      <formula>AND(ISBLANK(#REF!),ISBLANK(#REF!))</formula>
    </cfRule>
    <cfRule type="expression" dxfId="5690" priority="1496">
      <formula>OR(AND(NOT(ISBLANK(#REF!)),#REF!&lt;&gt;E32),AND(NOT(ISBLANK(#REF!)),#REF!&lt;&gt;G32))</formula>
    </cfRule>
    <cfRule type="expression" dxfId="5689" priority="1497">
      <formula>OR(E32=350, E32=300,E32=200,E32=100)</formula>
    </cfRule>
    <cfRule type="expression" dxfId="5688" priority="1498">
      <formula>OR(#REF!=E32,G32=#REF!)</formula>
    </cfRule>
  </conditionalFormatting>
  <conditionalFormatting sqref="D32">
    <cfRule type="expression" dxfId="5687" priority="1493">
      <formula>$B32="NO"</formula>
    </cfRule>
  </conditionalFormatting>
  <conditionalFormatting sqref="E32:H32">
    <cfRule type="expression" dxfId="5686" priority="1492">
      <formula>$D32="NO"</formula>
    </cfRule>
  </conditionalFormatting>
  <conditionalFormatting sqref="K32">
    <cfRule type="cellIs" dxfId="5685" priority="1491" operator="equal">
      <formula>"YES"</formula>
    </cfRule>
  </conditionalFormatting>
  <conditionalFormatting sqref="P32">
    <cfRule type="expression" dxfId="5684" priority="1454">
      <formula>$K32="NO"</formula>
    </cfRule>
    <cfRule type="cellIs" dxfId="5683" priority="1488" operator="equal">
      <formula>"Incomplete"</formula>
    </cfRule>
    <cfRule type="cellIs" dxfId="5682" priority="1490" operator="equal">
      <formula>"Complete"</formula>
    </cfRule>
  </conditionalFormatting>
  <conditionalFormatting sqref="P32">
    <cfRule type="expression" dxfId="5681" priority="1489">
      <formula>$B32="NO"</formula>
    </cfRule>
  </conditionalFormatting>
  <conditionalFormatting sqref="W32">
    <cfRule type="cellIs" dxfId="5680" priority="1485" operator="equal">
      <formula>"Incomplete"</formula>
    </cfRule>
    <cfRule type="cellIs" dxfId="5679" priority="1487" operator="equal">
      <formula>"Complete"</formula>
    </cfRule>
  </conditionalFormatting>
  <conditionalFormatting sqref="W32">
    <cfRule type="expression" dxfId="5678" priority="1453">
      <formula>$R32="NO"</formula>
    </cfRule>
    <cfRule type="expression" dxfId="5677" priority="1486">
      <formula>$B32="NO"</formula>
    </cfRule>
  </conditionalFormatting>
  <conditionalFormatting sqref="C32">
    <cfRule type="expression" dxfId="5676" priority="1484">
      <formula>I32="Incomplete"</formula>
    </cfRule>
  </conditionalFormatting>
  <conditionalFormatting sqref="J32">
    <cfRule type="expression" priority="1480" stopIfTrue="1">
      <formula>AND(ISBLANK(#REF!),ISBLANK(#REF!))</formula>
    </cfRule>
    <cfRule type="expression" dxfId="5675" priority="1481">
      <formula>OR(AND(NOT(ISBLANK(#REF!)),#REF!&lt;&gt;L32),AND(NOT(ISBLANK(#REF!)),#REF!&lt;&gt;N32))</formula>
    </cfRule>
    <cfRule type="expression" dxfId="5674" priority="1482">
      <formula>OR(L32=350, L32=300,L32=200,L32=100)</formula>
    </cfRule>
    <cfRule type="expression" dxfId="5673" priority="1483">
      <formula>OR(#REF!=L32,N32=#REF!)</formula>
    </cfRule>
  </conditionalFormatting>
  <conditionalFormatting sqref="J32">
    <cfRule type="expression" dxfId="5672" priority="1479">
      <formula>P32="Incomplete"</formula>
    </cfRule>
  </conditionalFormatting>
  <conditionalFormatting sqref="Q32">
    <cfRule type="expression" priority="1475" stopIfTrue="1">
      <formula>AND(ISBLANK(#REF!),ISBLANK(#REF!))</formula>
    </cfRule>
    <cfRule type="expression" dxfId="5671" priority="1476">
      <formula>OR(AND(NOT(ISBLANK(#REF!)),#REF!&lt;&gt;S32),AND(NOT(ISBLANK(#REF!)),#REF!&lt;&gt;U32))</formula>
    </cfRule>
    <cfRule type="expression" dxfId="5670" priority="1477">
      <formula>OR(S32=350, S32=300,S32=200,S32=100)</formula>
    </cfRule>
    <cfRule type="expression" dxfId="5669" priority="1478">
      <formula>OR(#REF!=S32,U32=#REF!)</formula>
    </cfRule>
  </conditionalFormatting>
  <conditionalFormatting sqref="Q32">
    <cfRule type="expression" dxfId="5668" priority="1474">
      <formula>W32="Incomplete"</formula>
    </cfRule>
  </conditionalFormatting>
  <conditionalFormatting sqref="X32">
    <cfRule type="expression" priority="1470" stopIfTrue="1">
      <formula>AND(ISBLANK(#REF!),ISBLANK(#REF!))</formula>
    </cfRule>
    <cfRule type="expression" dxfId="5667" priority="1471">
      <formula>OR(AND(NOT(ISBLANK(#REF!)),#REF!&lt;&gt;Z32),AND(NOT(ISBLANK(#REF!)),#REF!&lt;&gt;AB32))</formula>
    </cfRule>
    <cfRule type="expression" dxfId="5666" priority="1472">
      <formula>OR(Z32=350, Z32=300,Z32=200,Z32=100)</formula>
    </cfRule>
    <cfRule type="expression" dxfId="5665" priority="1473">
      <formula>OR(#REF!=Z32,AB32=#REF!)</formula>
    </cfRule>
  </conditionalFormatting>
  <conditionalFormatting sqref="X32">
    <cfRule type="expression" dxfId="5664" priority="1469">
      <formula>AD32="Incomplete"</formula>
    </cfRule>
  </conditionalFormatting>
  <conditionalFormatting sqref="K32">
    <cfRule type="cellIs" dxfId="5663" priority="1468" operator="equal">
      <formula>"YES"</formula>
    </cfRule>
  </conditionalFormatting>
  <conditionalFormatting sqref="K32">
    <cfRule type="expression" dxfId="5662" priority="1466">
      <formula>$D32="YES"</formula>
    </cfRule>
    <cfRule type="expression" dxfId="5661" priority="1467">
      <formula>$B32="NO"</formula>
    </cfRule>
  </conditionalFormatting>
  <conditionalFormatting sqref="R32">
    <cfRule type="cellIs" dxfId="5660" priority="1465" operator="equal">
      <formula>"YES"</formula>
    </cfRule>
  </conditionalFormatting>
  <conditionalFormatting sqref="R32">
    <cfRule type="cellIs" dxfId="5659" priority="1464" operator="equal">
      <formula>"YES"</formula>
    </cfRule>
  </conditionalFormatting>
  <conditionalFormatting sqref="R32">
    <cfRule type="expression" dxfId="5658" priority="1457">
      <formula>$K32="YES"</formula>
    </cfRule>
    <cfRule type="expression" dxfId="5657" priority="1462">
      <formula>$D32="YES"</formula>
    </cfRule>
    <cfRule type="expression" dxfId="5656" priority="1463">
      <formula>$B32="NO"</formula>
    </cfRule>
  </conditionalFormatting>
  <conditionalFormatting sqref="Y32">
    <cfRule type="cellIs" dxfId="5655" priority="1461" operator="equal">
      <formula>"YES"</formula>
    </cfRule>
  </conditionalFormatting>
  <conditionalFormatting sqref="Y32">
    <cfRule type="cellIs" dxfId="5654" priority="1460" operator="equal">
      <formula>"YES"</formula>
    </cfRule>
  </conditionalFormatting>
  <conditionalFormatting sqref="Y32">
    <cfRule type="expression" dxfId="5653" priority="1455">
      <formula>$K32="YES"</formula>
    </cfRule>
    <cfRule type="expression" dxfId="5652" priority="1456">
      <formula>$R32="YES"</formula>
    </cfRule>
    <cfRule type="expression" dxfId="5651" priority="1458">
      <formula>$D32="YES"</formula>
    </cfRule>
    <cfRule type="expression" dxfId="5650" priority="1459">
      <formula>$B32="NO"</formula>
    </cfRule>
  </conditionalFormatting>
  <conditionalFormatting sqref="I32">
    <cfRule type="expression" dxfId="5649" priority="1447">
      <formula>$D32="NO"</formula>
    </cfRule>
  </conditionalFormatting>
  <conditionalFormatting sqref="I32">
    <cfRule type="cellIs" dxfId="5648" priority="1444" operator="equal">
      <formula>"Incomplete"</formula>
    </cfRule>
    <cfRule type="expression" dxfId="5647" priority="1446">
      <formula>$D32="NO"</formula>
    </cfRule>
    <cfRule type="cellIs" dxfId="5646" priority="1448" operator="equal">
      <formula>"Complete"</formula>
    </cfRule>
  </conditionalFormatting>
  <conditionalFormatting sqref="I32">
    <cfRule type="expression" dxfId="5645" priority="1445">
      <formula>$B32="NO"</formula>
    </cfRule>
  </conditionalFormatting>
  <conditionalFormatting sqref="E32:H32">
    <cfRule type="expression" dxfId="5644" priority="1440">
      <formula>$B32="NO"</formula>
    </cfRule>
  </conditionalFormatting>
  <conditionalFormatting sqref="L32:O32">
    <cfRule type="expression" dxfId="5643" priority="1439">
      <formula>$K32="NO"</formula>
    </cfRule>
  </conditionalFormatting>
  <conditionalFormatting sqref="L32:O32">
    <cfRule type="expression" dxfId="5642" priority="1435">
      <formula>$B32="NO"</formula>
    </cfRule>
  </conditionalFormatting>
  <conditionalFormatting sqref="S32:V32">
    <cfRule type="expression" dxfId="5641" priority="1434">
      <formula>$R32="NO"</formula>
    </cfRule>
  </conditionalFormatting>
  <conditionalFormatting sqref="S32:V32">
    <cfRule type="expression" dxfId="5640" priority="1430">
      <formula>$B32="NO"</formula>
    </cfRule>
  </conditionalFormatting>
  <conditionalFormatting sqref="Z32:AC32">
    <cfRule type="expression" dxfId="5639" priority="1429">
      <formula>$Y32="NO"</formula>
    </cfRule>
  </conditionalFormatting>
  <conditionalFormatting sqref="Z32:AC32">
    <cfRule type="expression" dxfId="5638" priority="1425">
      <formula>$B32="NO"</formula>
    </cfRule>
  </conditionalFormatting>
  <conditionalFormatting sqref="AD33">
    <cfRule type="cellIs" dxfId="5637" priority="1376" operator="equal">
      <formula>"Incomplete"</formula>
    </cfRule>
    <cfRule type="cellIs" dxfId="5636" priority="1378" operator="equal">
      <formula>"Complete"</formula>
    </cfRule>
  </conditionalFormatting>
  <conditionalFormatting sqref="AD33">
    <cfRule type="expression" dxfId="5635" priority="1375">
      <formula>$Y33="NO"</formula>
    </cfRule>
    <cfRule type="expression" dxfId="5634" priority="1377">
      <formula>$B33="NO"</formula>
    </cfRule>
  </conditionalFormatting>
  <conditionalFormatting sqref="B33 D33">
    <cfRule type="cellIs" dxfId="5633" priority="1420" operator="equal">
      <formula>"YES"</formula>
    </cfRule>
  </conditionalFormatting>
  <conditionalFormatting sqref="C33">
    <cfRule type="expression" priority="1421" stopIfTrue="1">
      <formula>AND(ISBLANK(#REF!),ISBLANK(#REF!))</formula>
    </cfRule>
    <cfRule type="expression" dxfId="5632" priority="1422">
      <formula>OR(AND(NOT(ISBLANK(#REF!)),#REF!&lt;&gt;E33),AND(NOT(ISBLANK(#REF!)),#REF!&lt;&gt;G33))</formula>
    </cfRule>
    <cfRule type="expression" dxfId="5631" priority="1423">
      <formula>OR(E33=350, E33=300,E33=200,E33=100)</formula>
    </cfRule>
    <cfRule type="expression" dxfId="5630" priority="1424">
      <formula>OR(#REF!=E33,G33=#REF!)</formula>
    </cfRule>
  </conditionalFormatting>
  <conditionalFormatting sqref="D33">
    <cfRule type="expression" dxfId="5629" priority="1419">
      <formula>$B33="NO"</formula>
    </cfRule>
  </conditionalFormatting>
  <conditionalFormatting sqref="E33:H33">
    <cfRule type="expression" dxfId="5628" priority="1418">
      <formula>$D33="NO"</formula>
    </cfRule>
  </conditionalFormatting>
  <conditionalFormatting sqref="K33">
    <cfRule type="cellIs" dxfId="5627" priority="1417" operator="equal">
      <formula>"YES"</formula>
    </cfRule>
  </conditionalFormatting>
  <conditionalFormatting sqref="P33">
    <cfRule type="expression" dxfId="5626" priority="1380">
      <formula>$K33="NO"</formula>
    </cfRule>
    <cfRule type="cellIs" dxfId="5625" priority="1414" operator="equal">
      <formula>"Incomplete"</formula>
    </cfRule>
    <cfRule type="cellIs" dxfId="5624" priority="1416" operator="equal">
      <formula>"Complete"</formula>
    </cfRule>
  </conditionalFormatting>
  <conditionalFormatting sqref="P33">
    <cfRule type="expression" dxfId="5623" priority="1415">
      <formula>$B33="NO"</formula>
    </cfRule>
  </conditionalFormatting>
  <conditionalFormatting sqref="W33">
    <cfRule type="cellIs" dxfId="5622" priority="1411" operator="equal">
      <formula>"Incomplete"</formula>
    </cfRule>
    <cfRule type="cellIs" dxfId="5621" priority="1413" operator="equal">
      <formula>"Complete"</formula>
    </cfRule>
  </conditionalFormatting>
  <conditionalFormatting sqref="W33">
    <cfRule type="expression" dxfId="5620" priority="1379">
      <formula>$R33="NO"</formula>
    </cfRule>
    <cfRule type="expression" dxfId="5619" priority="1412">
      <formula>$B33="NO"</formula>
    </cfRule>
  </conditionalFormatting>
  <conditionalFormatting sqref="C33">
    <cfRule type="expression" dxfId="5618" priority="1410">
      <formula>I33="Incomplete"</formula>
    </cfRule>
  </conditionalFormatting>
  <conditionalFormatting sqref="J33">
    <cfRule type="expression" priority="1406" stopIfTrue="1">
      <formula>AND(ISBLANK(#REF!),ISBLANK(#REF!))</formula>
    </cfRule>
    <cfRule type="expression" dxfId="5617" priority="1407">
      <formula>OR(AND(NOT(ISBLANK(#REF!)),#REF!&lt;&gt;L33),AND(NOT(ISBLANK(#REF!)),#REF!&lt;&gt;N33))</formula>
    </cfRule>
    <cfRule type="expression" dxfId="5616" priority="1408">
      <formula>OR(L33=350, L33=300,L33=200,L33=100)</formula>
    </cfRule>
    <cfRule type="expression" dxfId="5615" priority="1409">
      <formula>OR(#REF!=L33,N33=#REF!)</formula>
    </cfRule>
  </conditionalFormatting>
  <conditionalFormatting sqref="J33">
    <cfRule type="expression" dxfId="5614" priority="1405">
      <formula>P33="Incomplete"</formula>
    </cfRule>
  </conditionalFormatting>
  <conditionalFormatting sqref="Q33">
    <cfRule type="expression" priority="1401" stopIfTrue="1">
      <formula>AND(ISBLANK(#REF!),ISBLANK(#REF!))</formula>
    </cfRule>
    <cfRule type="expression" dxfId="5613" priority="1402">
      <formula>OR(AND(NOT(ISBLANK(#REF!)),#REF!&lt;&gt;S33),AND(NOT(ISBLANK(#REF!)),#REF!&lt;&gt;U33))</formula>
    </cfRule>
    <cfRule type="expression" dxfId="5612" priority="1403">
      <formula>OR(S33=350, S33=300,S33=200,S33=100)</formula>
    </cfRule>
    <cfRule type="expression" dxfId="5611" priority="1404">
      <formula>OR(#REF!=S33,U33=#REF!)</formula>
    </cfRule>
  </conditionalFormatting>
  <conditionalFormatting sqref="Q33">
    <cfRule type="expression" dxfId="5610" priority="1400">
      <formula>W33="Incomplete"</formula>
    </cfRule>
  </conditionalFormatting>
  <conditionalFormatting sqref="X33">
    <cfRule type="expression" priority="1396" stopIfTrue="1">
      <formula>AND(ISBLANK(#REF!),ISBLANK(#REF!))</formula>
    </cfRule>
    <cfRule type="expression" dxfId="5609" priority="1397">
      <formula>OR(AND(NOT(ISBLANK(#REF!)),#REF!&lt;&gt;Z33),AND(NOT(ISBLANK(#REF!)),#REF!&lt;&gt;AB33))</formula>
    </cfRule>
    <cfRule type="expression" dxfId="5608" priority="1398">
      <formula>OR(Z33=350, Z33=300,Z33=200,Z33=100)</formula>
    </cfRule>
    <cfRule type="expression" dxfId="5607" priority="1399">
      <formula>OR(#REF!=Z33,AB33=#REF!)</formula>
    </cfRule>
  </conditionalFormatting>
  <conditionalFormatting sqref="X33">
    <cfRule type="expression" dxfId="5606" priority="1395">
      <formula>AD33="Incomplete"</formula>
    </cfRule>
  </conditionalFormatting>
  <conditionalFormatting sqref="K33">
    <cfRule type="cellIs" dxfId="5605" priority="1394" operator="equal">
      <formula>"YES"</formula>
    </cfRule>
  </conditionalFormatting>
  <conditionalFormatting sqref="K33">
    <cfRule type="expression" dxfId="5604" priority="1392">
      <formula>$D33="YES"</formula>
    </cfRule>
    <cfRule type="expression" dxfId="5603" priority="1393">
      <formula>$B33="NO"</formula>
    </cfRule>
  </conditionalFormatting>
  <conditionalFormatting sqref="R33">
    <cfRule type="cellIs" dxfId="5602" priority="1391" operator="equal">
      <formula>"YES"</formula>
    </cfRule>
  </conditionalFormatting>
  <conditionalFormatting sqref="R33">
    <cfRule type="cellIs" dxfId="5601" priority="1390" operator="equal">
      <formula>"YES"</formula>
    </cfRule>
  </conditionalFormatting>
  <conditionalFormatting sqref="R33">
    <cfRule type="expression" dxfId="5600" priority="1383">
      <formula>$K33="YES"</formula>
    </cfRule>
    <cfRule type="expression" dxfId="5599" priority="1388">
      <formula>$D33="YES"</formula>
    </cfRule>
    <cfRule type="expression" dxfId="5598" priority="1389">
      <formula>$B33="NO"</formula>
    </cfRule>
  </conditionalFormatting>
  <conditionalFormatting sqref="Y33">
    <cfRule type="cellIs" dxfId="5597" priority="1387" operator="equal">
      <formula>"YES"</formula>
    </cfRule>
  </conditionalFormatting>
  <conditionalFormatting sqref="Y33">
    <cfRule type="cellIs" dxfId="5596" priority="1386" operator="equal">
      <formula>"YES"</formula>
    </cfRule>
  </conditionalFormatting>
  <conditionalFormatting sqref="Y33">
    <cfRule type="expression" dxfId="5595" priority="1381">
      <formula>$K33="YES"</formula>
    </cfRule>
    <cfRule type="expression" dxfId="5594" priority="1382">
      <formula>$R33="YES"</formula>
    </cfRule>
    <cfRule type="expression" dxfId="5593" priority="1384">
      <formula>$D33="YES"</formula>
    </cfRule>
    <cfRule type="expression" dxfId="5592" priority="1385">
      <formula>$B33="NO"</formula>
    </cfRule>
  </conditionalFormatting>
  <conditionalFormatting sqref="I33">
    <cfRule type="expression" dxfId="5591" priority="1373">
      <formula>$D33="NO"</formula>
    </cfRule>
  </conditionalFormatting>
  <conditionalFormatting sqref="I33">
    <cfRule type="cellIs" dxfId="5590" priority="1370" operator="equal">
      <formula>"Incomplete"</formula>
    </cfRule>
    <cfRule type="expression" dxfId="5589" priority="1372">
      <formula>$D33="NO"</formula>
    </cfRule>
    <cfRule type="cellIs" dxfId="5588" priority="1374" operator="equal">
      <formula>"Complete"</formula>
    </cfRule>
  </conditionalFormatting>
  <conditionalFormatting sqref="I33">
    <cfRule type="expression" dxfId="5587" priority="1371">
      <formula>$B33="NO"</formula>
    </cfRule>
  </conditionalFormatting>
  <conditionalFormatting sqref="E33:H33">
    <cfRule type="expression" dxfId="5586" priority="1366">
      <formula>$B33="NO"</formula>
    </cfRule>
  </conditionalFormatting>
  <conditionalFormatting sqref="L33:O33">
    <cfRule type="expression" dxfId="5585" priority="1365">
      <formula>$K33="NO"</formula>
    </cfRule>
  </conditionalFormatting>
  <conditionalFormatting sqref="L33:O33">
    <cfRule type="expression" dxfId="5584" priority="1361">
      <formula>$B33="NO"</formula>
    </cfRule>
  </conditionalFormatting>
  <conditionalFormatting sqref="S33:V33">
    <cfRule type="expression" dxfId="5583" priority="1360">
      <formula>$R33="NO"</formula>
    </cfRule>
  </conditionalFormatting>
  <conditionalFormatting sqref="S33:V33">
    <cfRule type="expression" dxfId="5582" priority="1356">
      <formula>$B33="NO"</formula>
    </cfRule>
  </conditionalFormatting>
  <conditionalFormatting sqref="Z33:AC33">
    <cfRule type="expression" dxfId="5581" priority="1355">
      <formula>$Y33="NO"</formula>
    </cfRule>
  </conditionalFormatting>
  <conditionalFormatting sqref="Z33:AC33">
    <cfRule type="expression" dxfId="5580" priority="1351">
      <formula>$B33="NO"</formula>
    </cfRule>
  </conditionalFormatting>
  <conditionalFormatting sqref="AD34">
    <cfRule type="cellIs" dxfId="5579" priority="1302" operator="equal">
      <formula>"Incomplete"</formula>
    </cfRule>
    <cfRule type="cellIs" dxfId="5578" priority="1304" operator="equal">
      <formula>"Complete"</formula>
    </cfRule>
  </conditionalFormatting>
  <conditionalFormatting sqref="AD34">
    <cfRule type="expression" dxfId="5577" priority="1301">
      <formula>$Y34="NO"</formula>
    </cfRule>
    <cfRule type="expression" dxfId="5576" priority="1303">
      <formula>$B34="NO"</formula>
    </cfRule>
  </conditionalFormatting>
  <conditionalFormatting sqref="D34">
    <cfRule type="cellIs" dxfId="5575" priority="1346" operator="equal">
      <formula>"YES"</formula>
    </cfRule>
  </conditionalFormatting>
  <conditionalFormatting sqref="C34">
    <cfRule type="expression" priority="1347" stopIfTrue="1">
      <formula>AND(ISBLANK(#REF!),ISBLANK(#REF!))</formula>
    </cfRule>
    <cfRule type="expression" dxfId="5574" priority="1348">
      <formula>OR(AND(NOT(ISBLANK(#REF!)),#REF!&lt;&gt;E34),AND(NOT(ISBLANK(#REF!)),#REF!&lt;&gt;G34))</formula>
    </cfRule>
    <cfRule type="expression" dxfId="5573" priority="1349">
      <formula>OR(E34=350, E34=300,E34=200,E34=100)</formula>
    </cfRule>
    <cfRule type="expression" dxfId="5572" priority="1350">
      <formula>OR(#REF!=E34,G34=#REF!)</formula>
    </cfRule>
  </conditionalFormatting>
  <conditionalFormatting sqref="D34">
    <cfRule type="expression" dxfId="5571" priority="1345">
      <formula>$B34="NO"</formula>
    </cfRule>
  </conditionalFormatting>
  <conditionalFormatting sqref="E34:H34">
    <cfRule type="expression" dxfId="5570" priority="1344">
      <formula>$D34="NO"</formula>
    </cfRule>
  </conditionalFormatting>
  <conditionalFormatting sqref="K34">
    <cfRule type="cellIs" dxfId="5569" priority="1343" operator="equal">
      <formula>"YES"</formula>
    </cfRule>
  </conditionalFormatting>
  <conditionalFormatting sqref="P34">
    <cfRule type="expression" dxfId="5568" priority="1306">
      <formula>$K34="NO"</formula>
    </cfRule>
    <cfRule type="cellIs" dxfId="5567" priority="1340" operator="equal">
      <formula>"Incomplete"</formula>
    </cfRule>
    <cfRule type="cellIs" dxfId="5566" priority="1342" operator="equal">
      <formula>"Complete"</formula>
    </cfRule>
  </conditionalFormatting>
  <conditionalFormatting sqref="P34">
    <cfRule type="expression" dxfId="5565" priority="1341">
      <formula>$B34="NO"</formula>
    </cfRule>
  </conditionalFormatting>
  <conditionalFormatting sqref="W34">
    <cfRule type="cellIs" dxfId="5564" priority="1337" operator="equal">
      <formula>"Incomplete"</formula>
    </cfRule>
    <cfRule type="cellIs" dxfId="5563" priority="1339" operator="equal">
      <formula>"Complete"</formula>
    </cfRule>
  </conditionalFormatting>
  <conditionalFormatting sqref="W34">
    <cfRule type="expression" dxfId="5562" priority="1305">
      <formula>$R34="NO"</formula>
    </cfRule>
    <cfRule type="expression" dxfId="5561" priority="1338">
      <formula>$B34="NO"</formula>
    </cfRule>
  </conditionalFormatting>
  <conditionalFormatting sqref="C34">
    <cfRule type="expression" dxfId="5560" priority="1336">
      <formula>I34="Incomplete"</formula>
    </cfRule>
  </conditionalFormatting>
  <conditionalFormatting sqref="J34">
    <cfRule type="expression" priority="1332" stopIfTrue="1">
      <formula>AND(ISBLANK(#REF!),ISBLANK(#REF!))</formula>
    </cfRule>
    <cfRule type="expression" dxfId="5559" priority="1333">
      <formula>OR(AND(NOT(ISBLANK(#REF!)),#REF!&lt;&gt;L34),AND(NOT(ISBLANK(#REF!)),#REF!&lt;&gt;N34))</formula>
    </cfRule>
    <cfRule type="expression" dxfId="5558" priority="1334">
      <formula>OR(L34=350, L34=300,L34=200,L34=100)</formula>
    </cfRule>
    <cfRule type="expression" dxfId="5557" priority="1335">
      <formula>OR(#REF!=L34,N34=#REF!)</formula>
    </cfRule>
  </conditionalFormatting>
  <conditionalFormatting sqref="J34">
    <cfRule type="expression" dxfId="5556" priority="1331">
      <formula>P34="Incomplete"</formula>
    </cfRule>
  </conditionalFormatting>
  <conditionalFormatting sqref="Q34">
    <cfRule type="expression" priority="1327" stopIfTrue="1">
      <formula>AND(ISBLANK(#REF!),ISBLANK(#REF!))</formula>
    </cfRule>
    <cfRule type="expression" dxfId="5555" priority="1328">
      <formula>OR(AND(NOT(ISBLANK(#REF!)),#REF!&lt;&gt;S34),AND(NOT(ISBLANK(#REF!)),#REF!&lt;&gt;U34))</formula>
    </cfRule>
    <cfRule type="expression" dxfId="5554" priority="1329">
      <formula>OR(S34=350, S34=300,S34=200,S34=100)</formula>
    </cfRule>
    <cfRule type="expression" dxfId="5553" priority="1330">
      <formula>OR(#REF!=S34,U34=#REF!)</formula>
    </cfRule>
  </conditionalFormatting>
  <conditionalFormatting sqref="Q34">
    <cfRule type="expression" dxfId="5552" priority="1326">
      <formula>W34="Incomplete"</formula>
    </cfRule>
  </conditionalFormatting>
  <conditionalFormatting sqref="X34">
    <cfRule type="expression" priority="1322" stopIfTrue="1">
      <formula>AND(ISBLANK(#REF!),ISBLANK(#REF!))</formula>
    </cfRule>
    <cfRule type="expression" dxfId="5551" priority="1323">
      <formula>OR(AND(NOT(ISBLANK(#REF!)),#REF!&lt;&gt;Z34),AND(NOT(ISBLANK(#REF!)),#REF!&lt;&gt;AB34))</formula>
    </cfRule>
    <cfRule type="expression" dxfId="5550" priority="1324">
      <formula>OR(Z34=350, Z34=300,Z34=200,Z34=100)</formula>
    </cfRule>
    <cfRule type="expression" dxfId="5549" priority="1325">
      <formula>OR(#REF!=Z34,AB34=#REF!)</formula>
    </cfRule>
  </conditionalFormatting>
  <conditionalFormatting sqref="X34">
    <cfRule type="expression" dxfId="5548" priority="1321">
      <formula>AD34="Incomplete"</formula>
    </cfRule>
  </conditionalFormatting>
  <conditionalFormatting sqref="K34">
    <cfRule type="cellIs" dxfId="5547" priority="1320" operator="equal">
      <formula>"YES"</formula>
    </cfRule>
  </conditionalFormatting>
  <conditionalFormatting sqref="K34">
    <cfRule type="expression" dxfId="5546" priority="1318">
      <formula>$D34="YES"</formula>
    </cfRule>
    <cfRule type="expression" dxfId="5545" priority="1319">
      <formula>$B34="NO"</formula>
    </cfRule>
  </conditionalFormatting>
  <conditionalFormatting sqref="R34">
    <cfRule type="cellIs" dxfId="5544" priority="1317" operator="equal">
      <formula>"YES"</formula>
    </cfRule>
  </conditionalFormatting>
  <conditionalFormatting sqref="R34">
    <cfRule type="cellIs" dxfId="5543" priority="1316" operator="equal">
      <formula>"YES"</formula>
    </cfRule>
  </conditionalFormatting>
  <conditionalFormatting sqref="R34">
    <cfRule type="expression" dxfId="5542" priority="1309">
      <formula>$K34="YES"</formula>
    </cfRule>
    <cfRule type="expression" dxfId="5541" priority="1314">
      <formula>$D34="YES"</formula>
    </cfRule>
    <cfRule type="expression" dxfId="5540" priority="1315">
      <formula>$B34="NO"</formula>
    </cfRule>
  </conditionalFormatting>
  <conditionalFormatting sqref="Y34">
    <cfRule type="cellIs" dxfId="5539" priority="1313" operator="equal">
      <formula>"YES"</formula>
    </cfRule>
  </conditionalFormatting>
  <conditionalFormatting sqref="Y34">
    <cfRule type="cellIs" dxfId="5538" priority="1312" operator="equal">
      <formula>"YES"</formula>
    </cfRule>
  </conditionalFormatting>
  <conditionalFormatting sqref="Y34">
    <cfRule type="expression" dxfId="5537" priority="1307">
      <formula>$K34="YES"</formula>
    </cfRule>
    <cfRule type="expression" dxfId="5536" priority="1308">
      <formula>$R34="YES"</formula>
    </cfRule>
    <cfRule type="expression" dxfId="5535" priority="1310">
      <formula>$D34="YES"</formula>
    </cfRule>
    <cfRule type="expression" dxfId="5534" priority="1311">
      <formula>$B34="NO"</formula>
    </cfRule>
  </conditionalFormatting>
  <conditionalFormatting sqref="I34">
    <cfRule type="expression" dxfId="5533" priority="1299">
      <formula>$D34="NO"</formula>
    </cfRule>
  </conditionalFormatting>
  <conditionalFormatting sqref="I34">
    <cfRule type="cellIs" dxfId="5532" priority="1296" operator="equal">
      <formula>"Incomplete"</formula>
    </cfRule>
    <cfRule type="expression" dxfId="5531" priority="1298">
      <formula>$D34="NO"</formula>
    </cfRule>
    <cfRule type="cellIs" dxfId="5530" priority="1300" operator="equal">
      <formula>"Complete"</formula>
    </cfRule>
  </conditionalFormatting>
  <conditionalFormatting sqref="I34">
    <cfRule type="expression" dxfId="5529" priority="1297">
      <formula>$B34="NO"</formula>
    </cfRule>
  </conditionalFormatting>
  <conditionalFormatting sqref="E34:H34">
    <cfRule type="expression" dxfId="5528" priority="1292">
      <formula>$B34="NO"</formula>
    </cfRule>
  </conditionalFormatting>
  <conditionalFormatting sqref="L34:O34">
    <cfRule type="expression" dxfId="5527" priority="1291">
      <formula>$K34="NO"</formula>
    </cfRule>
  </conditionalFormatting>
  <conditionalFormatting sqref="L34:O34">
    <cfRule type="expression" dxfId="5526" priority="1287">
      <formula>$B34="NO"</formula>
    </cfRule>
  </conditionalFormatting>
  <conditionalFormatting sqref="S34:V34">
    <cfRule type="expression" dxfId="5525" priority="1286">
      <formula>$R34="NO"</formula>
    </cfRule>
  </conditionalFormatting>
  <conditionalFormatting sqref="S34:V34">
    <cfRule type="expression" dxfId="5524" priority="1282">
      <formula>$B34="NO"</formula>
    </cfRule>
  </conditionalFormatting>
  <conditionalFormatting sqref="Z34:AC34">
    <cfRule type="expression" dxfId="5523" priority="1281">
      <formula>$Y34="NO"</formula>
    </cfRule>
  </conditionalFormatting>
  <conditionalFormatting sqref="Z34:AC34">
    <cfRule type="expression" dxfId="5522" priority="1277">
      <formula>$B34="NO"</formula>
    </cfRule>
  </conditionalFormatting>
  <conditionalFormatting sqref="B34">
    <cfRule type="cellIs" dxfId="5521" priority="1202" operator="equal">
      <formula>"YES"</formula>
    </cfRule>
  </conditionalFormatting>
  <conditionalFormatting sqref="AD35">
    <cfRule type="cellIs" dxfId="5520" priority="1153" operator="equal">
      <formula>"Incomplete"</formula>
    </cfRule>
    <cfRule type="cellIs" dxfId="5519" priority="1155" operator="equal">
      <formula>"Complete"</formula>
    </cfRule>
  </conditionalFormatting>
  <conditionalFormatting sqref="AD35">
    <cfRule type="expression" dxfId="5518" priority="1152">
      <formula>$Y35="NO"</formula>
    </cfRule>
    <cfRule type="expression" dxfId="5517" priority="1154">
      <formula>$B35="NO"</formula>
    </cfRule>
  </conditionalFormatting>
  <conditionalFormatting sqref="D35">
    <cfRule type="cellIs" dxfId="5516" priority="1197" operator="equal">
      <formula>"YES"</formula>
    </cfRule>
  </conditionalFormatting>
  <conditionalFormatting sqref="C35">
    <cfRule type="expression" priority="1198" stopIfTrue="1">
      <formula>AND(ISBLANK(#REF!),ISBLANK(#REF!))</formula>
    </cfRule>
    <cfRule type="expression" dxfId="5515" priority="1199">
      <formula>OR(AND(NOT(ISBLANK(#REF!)),#REF!&lt;&gt;E35),AND(NOT(ISBLANK(#REF!)),#REF!&lt;&gt;G35))</formula>
    </cfRule>
    <cfRule type="expression" dxfId="5514" priority="1200">
      <formula>OR(E35=350, E35=300,E35=200,E35=100)</formula>
    </cfRule>
    <cfRule type="expression" dxfId="5513" priority="1201">
      <formula>OR(#REF!=E35,G35=#REF!)</formula>
    </cfRule>
  </conditionalFormatting>
  <conditionalFormatting sqref="D35">
    <cfRule type="expression" dxfId="5512" priority="1196">
      <formula>$B35="NO"</formula>
    </cfRule>
  </conditionalFormatting>
  <conditionalFormatting sqref="E35:H35">
    <cfRule type="expression" dxfId="5511" priority="1195">
      <formula>$D35="NO"</formula>
    </cfRule>
  </conditionalFormatting>
  <conditionalFormatting sqref="K35">
    <cfRule type="cellIs" dxfId="5510" priority="1194" operator="equal">
      <formula>"YES"</formula>
    </cfRule>
  </conditionalFormatting>
  <conditionalFormatting sqref="P35">
    <cfRule type="expression" dxfId="5509" priority="1157">
      <formula>$K35="NO"</formula>
    </cfRule>
    <cfRule type="cellIs" dxfId="5508" priority="1191" operator="equal">
      <formula>"Incomplete"</formula>
    </cfRule>
    <cfRule type="cellIs" dxfId="5507" priority="1193" operator="equal">
      <formula>"Complete"</formula>
    </cfRule>
  </conditionalFormatting>
  <conditionalFormatting sqref="P35">
    <cfRule type="expression" dxfId="5506" priority="1192">
      <formula>$B35="NO"</formula>
    </cfRule>
  </conditionalFormatting>
  <conditionalFormatting sqref="W35">
    <cfRule type="cellIs" dxfId="5505" priority="1188" operator="equal">
      <formula>"Incomplete"</formula>
    </cfRule>
    <cfRule type="cellIs" dxfId="5504" priority="1190" operator="equal">
      <formula>"Complete"</formula>
    </cfRule>
  </conditionalFormatting>
  <conditionalFormatting sqref="W35">
    <cfRule type="expression" dxfId="5503" priority="1156">
      <formula>$R35="NO"</formula>
    </cfRule>
    <cfRule type="expression" dxfId="5502" priority="1189">
      <formula>$B35="NO"</formula>
    </cfRule>
  </conditionalFormatting>
  <conditionalFormatting sqref="C35">
    <cfRule type="expression" dxfId="5501" priority="1187">
      <formula>I35="Incomplete"</formula>
    </cfRule>
  </conditionalFormatting>
  <conditionalFormatting sqref="J35">
    <cfRule type="expression" priority="1183" stopIfTrue="1">
      <formula>AND(ISBLANK(#REF!),ISBLANK(#REF!))</formula>
    </cfRule>
    <cfRule type="expression" dxfId="5500" priority="1184">
      <formula>OR(AND(NOT(ISBLANK(#REF!)),#REF!&lt;&gt;L35),AND(NOT(ISBLANK(#REF!)),#REF!&lt;&gt;N35))</formula>
    </cfRule>
    <cfRule type="expression" dxfId="5499" priority="1185">
      <formula>OR(L35=350, L35=300,L35=200,L35=100)</formula>
    </cfRule>
    <cfRule type="expression" dxfId="5498" priority="1186">
      <formula>OR(#REF!=L35,N35=#REF!)</formula>
    </cfRule>
  </conditionalFormatting>
  <conditionalFormatting sqref="J35">
    <cfRule type="expression" dxfId="5497" priority="1182">
      <formula>P35="Incomplete"</formula>
    </cfRule>
  </conditionalFormatting>
  <conditionalFormatting sqref="Q35">
    <cfRule type="expression" priority="1178" stopIfTrue="1">
      <formula>AND(ISBLANK(#REF!),ISBLANK(#REF!))</formula>
    </cfRule>
    <cfRule type="expression" dxfId="5496" priority="1179">
      <formula>OR(AND(NOT(ISBLANK(#REF!)),#REF!&lt;&gt;S35),AND(NOT(ISBLANK(#REF!)),#REF!&lt;&gt;U35))</formula>
    </cfRule>
    <cfRule type="expression" dxfId="5495" priority="1180">
      <formula>OR(S35=350, S35=300,S35=200,S35=100)</formula>
    </cfRule>
    <cfRule type="expression" dxfId="5494" priority="1181">
      <formula>OR(#REF!=S35,U35=#REF!)</formula>
    </cfRule>
  </conditionalFormatting>
  <conditionalFormatting sqref="Q35">
    <cfRule type="expression" dxfId="5493" priority="1177">
      <formula>W35="Incomplete"</formula>
    </cfRule>
  </conditionalFormatting>
  <conditionalFormatting sqref="X35">
    <cfRule type="expression" priority="1173" stopIfTrue="1">
      <formula>AND(ISBLANK(#REF!),ISBLANK(#REF!))</formula>
    </cfRule>
    <cfRule type="expression" dxfId="5492" priority="1174">
      <formula>OR(AND(NOT(ISBLANK(#REF!)),#REF!&lt;&gt;Z35),AND(NOT(ISBLANK(#REF!)),#REF!&lt;&gt;AB35))</formula>
    </cfRule>
    <cfRule type="expression" dxfId="5491" priority="1175">
      <formula>OR(Z35=350, Z35=300,Z35=200,Z35=100)</formula>
    </cfRule>
    <cfRule type="expression" dxfId="5490" priority="1176">
      <formula>OR(#REF!=Z35,AB35=#REF!)</formula>
    </cfRule>
  </conditionalFormatting>
  <conditionalFormatting sqref="X35">
    <cfRule type="expression" dxfId="5489" priority="1172">
      <formula>AD35="Incomplete"</formula>
    </cfRule>
  </conditionalFormatting>
  <conditionalFormatting sqref="K35">
    <cfRule type="cellIs" dxfId="5488" priority="1171" operator="equal">
      <formula>"YES"</formula>
    </cfRule>
  </conditionalFormatting>
  <conditionalFormatting sqref="K35">
    <cfRule type="expression" dxfId="5487" priority="1169">
      <formula>$D35="YES"</formula>
    </cfRule>
    <cfRule type="expression" dxfId="5486" priority="1170">
      <formula>$B35="NO"</formula>
    </cfRule>
  </conditionalFormatting>
  <conditionalFormatting sqref="R35">
    <cfRule type="cellIs" dxfId="5485" priority="1168" operator="equal">
      <formula>"YES"</formula>
    </cfRule>
  </conditionalFormatting>
  <conditionalFormatting sqref="R35">
    <cfRule type="cellIs" dxfId="5484" priority="1167" operator="equal">
      <formula>"YES"</formula>
    </cfRule>
  </conditionalFormatting>
  <conditionalFormatting sqref="R35">
    <cfRule type="expression" dxfId="5483" priority="1160">
      <formula>$K35="YES"</formula>
    </cfRule>
    <cfRule type="expression" dxfId="5482" priority="1165">
      <formula>$D35="YES"</formula>
    </cfRule>
    <cfRule type="expression" dxfId="5481" priority="1166">
      <formula>$B35="NO"</formula>
    </cfRule>
  </conditionalFormatting>
  <conditionalFormatting sqref="Y35">
    <cfRule type="cellIs" dxfId="5480" priority="1164" operator="equal">
      <formula>"YES"</formula>
    </cfRule>
  </conditionalFormatting>
  <conditionalFormatting sqref="Y35">
    <cfRule type="cellIs" dxfId="5479" priority="1163" operator="equal">
      <formula>"YES"</formula>
    </cfRule>
  </conditionalFormatting>
  <conditionalFormatting sqref="Y35">
    <cfRule type="expression" dxfId="5478" priority="1158">
      <formula>$K35="YES"</formula>
    </cfRule>
    <cfRule type="expression" dxfId="5477" priority="1159">
      <formula>$R35="YES"</formula>
    </cfRule>
    <cfRule type="expression" dxfId="5476" priority="1161">
      <formula>$D35="YES"</formula>
    </cfRule>
    <cfRule type="expression" dxfId="5475" priority="1162">
      <formula>$B35="NO"</formula>
    </cfRule>
  </conditionalFormatting>
  <conditionalFormatting sqref="I35">
    <cfRule type="expression" dxfId="5474" priority="1150">
      <formula>$D35="NO"</formula>
    </cfRule>
  </conditionalFormatting>
  <conditionalFormatting sqref="I35">
    <cfRule type="cellIs" dxfId="5473" priority="1147" operator="equal">
      <formula>"Incomplete"</formula>
    </cfRule>
    <cfRule type="expression" dxfId="5472" priority="1149">
      <formula>$D35="NO"</formula>
    </cfRule>
    <cfRule type="cellIs" dxfId="5471" priority="1151" operator="equal">
      <formula>"Complete"</formula>
    </cfRule>
  </conditionalFormatting>
  <conditionalFormatting sqref="I35">
    <cfRule type="expression" dxfId="5470" priority="1148">
      <formula>$B35="NO"</formula>
    </cfRule>
  </conditionalFormatting>
  <conditionalFormatting sqref="E35:H35">
    <cfRule type="expression" dxfId="5469" priority="1143">
      <formula>$B35="NO"</formula>
    </cfRule>
  </conditionalFormatting>
  <conditionalFormatting sqref="L35:O35">
    <cfRule type="expression" dxfId="5468" priority="1142">
      <formula>$K35="NO"</formula>
    </cfRule>
  </conditionalFormatting>
  <conditionalFormatting sqref="L35:O35">
    <cfRule type="expression" dxfId="5467" priority="1138">
      <formula>$B35="NO"</formula>
    </cfRule>
  </conditionalFormatting>
  <conditionalFormatting sqref="S35:V35">
    <cfRule type="expression" dxfId="5466" priority="1137">
      <formula>$R35="NO"</formula>
    </cfRule>
  </conditionalFormatting>
  <conditionalFormatting sqref="S35:V35">
    <cfRule type="expression" dxfId="5465" priority="1133">
      <formula>$B35="NO"</formula>
    </cfRule>
  </conditionalFormatting>
  <conditionalFormatting sqref="Z35:AC35">
    <cfRule type="expression" dxfId="5464" priority="1132">
      <formula>$Y35="NO"</formula>
    </cfRule>
  </conditionalFormatting>
  <conditionalFormatting sqref="Z35:AC35">
    <cfRule type="expression" dxfId="5463" priority="1128">
      <formula>$B35="NO"</formula>
    </cfRule>
  </conditionalFormatting>
  <conditionalFormatting sqref="B35">
    <cfRule type="cellIs" dxfId="5462" priority="1127" operator="equal">
      <formula>"YES"</formula>
    </cfRule>
  </conditionalFormatting>
  <conditionalFormatting sqref="AD36">
    <cfRule type="cellIs" dxfId="5461" priority="1078" operator="equal">
      <formula>"Incomplete"</formula>
    </cfRule>
    <cfRule type="cellIs" dxfId="5460" priority="1080" operator="equal">
      <formula>"Complete"</formula>
    </cfRule>
  </conditionalFormatting>
  <conditionalFormatting sqref="AD36">
    <cfRule type="expression" dxfId="5459" priority="1077">
      <formula>$Y36="NO"</formula>
    </cfRule>
    <cfRule type="expression" dxfId="5458" priority="1079">
      <formula>$B36="NO"</formula>
    </cfRule>
  </conditionalFormatting>
  <conditionalFormatting sqref="D36">
    <cfRule type="cellIs" dxfId="5457" priority="1122" operator="equal">
      <formula>"YES"</formula>
    </cfRule>
  </conditionalFormatting>
  <conditionalFormatting sqref="C36">
    <cfRule type="expression" priority="1123" stopIfTrue="1">
      <formula>AND(ISBLANK(#REF!),ISBLANK(#REF!))</formula>
    </cfRule>
    <cfRule type="expression" dxfId="5456" priority="1124">
      <formula>OR(AND(NOT(ISBLANK(#REF!)),#REF!&lt;&gt;E36),AND(NOT(ISBLANK(#REF!)),#REF!&lt;&gt;G36))</formula>
    </cfRule>
    <cfRule type="expression" dxfId="5455" priority="1125">
      <formula>OR(E36=350, E36=300,E36=200,E36=100)</formula>
    </cfRule>
    <cfRule type="expression" dxfId="5454" priority="1126">
      <formula>OR(#REF!=E36,G36=#REF!)</formula>
    </cfRule>
  </conditionalFormatting>
  <conditionalFormatting sqref="D36">
    <cfRule type="expression" dxfId="5453" priority="1121">
      <formula>$B36="NO"</formula>
    </cfRule>
  </conditionalFormatting>
  <conditionalFormatting sqref="E36:H36">
    <cfRule type="expression" dxfId="5452" priority="1120">
      <formula>$D36="NO"</formula>
    </cfRule>
  </conditionalFormatting>
  <conditionalFormatting sqref="K36">
    <cfRule type="cellIs" dxfId="5451" priority="1119" operator="equal">
      <formula>"YES"</formula>
    </cfRule>
  </conditionalFormatting>
  <conditionalFormatting sqref="P36">
    <cfRule type="expression" dxfId="5450" priority="1082">
      <formula>$K36="NO"</formula>
    </cfRule>
    <cfRule type="cellIs" dxfId="5449" priority="1116" operator="equal">
      <formula>"Incomplete"</formula>
    </cfRule>
    <cfRule type="cellIs" dxfId="5448" priority="1118" operator="equal">
      <formula>"Complete"</formula>
    </cfRule>
  </conditionalFormatting>
  <conditionalFormatting sqref="P36">
    <cfRule type="expression" dxfId="5447" priority="1117">
      <formula>$B36="NO"</formula>
    </cfRule>
  </conditionalFormatting>
  <conditionalFormatting sqref="W36">
    <cfRule type="cellIs" dxfId="5446" priority="1113" operator="equal">
      <formula>"Incomplete"</formula>
    </cfRule>
    <cfRule type="cellIs" dxfId="5445" priority="1115" operator="equal">
      <formula>"Complete"</formula>
    </cfRule>
  </conditionalFormatting>
  <conditionalFormatting sqref="W36">
    <cfRule type="expression" dxfId="5444" priority="1081">
      <formula>$R36="NO"</formula>
    </cfRule>
    <cfRule type="expression" dxfId="5443" priority="1114">
      <formula>$B36="NO"</formula>
    </cfRule>
  </conditionalFormatting>
  <conditionalFormatting sqref="C36">
    <cfRule type="expression" dxfId="5442" priority="1112">
      <formula>I36="Incomplete"</formula>
    </cfRule>
  </conditionalFormatting>
  <conditionalFormatting sqref="J36">
    <cfRule type="expression" priority="1108" stopIfTrue="1">
      <formula>AND(ISBLANK(#REF!),ISBLANK(#REF!))</formula>
    </cfRule>
    <cfRule type="expression" dxfId="5441" priority="1109">
      <formula>OR(AND(NOT(ISBLANK(#REF!)),#REF!&lt;&gt;L36),AND(NOT(ISBLANK(#REF!)),#REF!&lt;&gt;N36))</formula>
    </cfRule>
    <cfRule type="expression" dxfId="5440" priority="1110">
      <formula>OR(L36=350, L36=300,L36=200,L36=100)</formula>
    </cfRule>
    <cfRule type="expression" dxfId="5439" priority="1111">
      <formula>OR(#REF!=L36,N36=#REF!)</formula>
    </cfRule>
  </conditionalFormatting>
  <conditionalFormatting sqref="J36">
    <cfRule type="expression" dxfId="5438" priority="1107">
      <formula>P36="Incomplete"</formula>
    </cfRule>
  </conditionalFormatting>
  <conditionalFormatting sqref="Q36">
    <cfRule type="expression" priority="1103" stopIfTrue="1">
      <formula>AND(ISBLANK(#REF!),ISBLANK(#REF!))</formula>
    </cfRule>
    <cfRule type="expression" dxfId="5437" priority="1104">
      <formula>OR(AND(NOT(ISBLANK(#REF!)),#REF!&lt;&gt;S36),AND(NOT(ISBLANK(#REF!)),#REF!&lt;&gt;U36))</formula>
    </cfRule>
    <cfRule type="expression" dxfId="5436" priority="1105">
      <formula>OR(S36=350, S36=300,S36=200,S36=100)</formula>
    </cfRule>
    <cfRule type="expression" dxfId="5435" priority="1106">
      <formula>OR(#REF!=S36,U36=#REF!)</formula>
    </cfRule>
  </conditionalFormatting>
  <conditionalFormatting sqref="Q36">
    <cfRule type="expression" dxfId="5434" priority="1102">
      <formula>W36="Incomplete"</formula>
    </cfRule>
  </conditionalFormatting>
  <conditionalFormatting sqref="X36">
    <cfRule type="expression" priority="1098" stopIfTrue="1">
      <formula>AND(ISBLANK(#REF!),ISBLANK(#REF!))</formula>
    </cfRule>
    <cfRule type="expression" dxfId="5433" priority="1099">
      <formula>OR(AND(NOT(ISBLANK(#REF!)),#REF!&lt;&gt;Z36),AND(NOT(ISBLANK(#REF!)),#REF!&lt;&gt;AB36))</formula>
    </cfRule>
    <cfRule type="expression" dxfId="5432" priority="1100">
      <formula>OR(Z36=350, Z36=300,Z36=200,Z36=100)</formula>
    </cfRule>
    <cfRule type="expression" dxfId="5431" priority="1101">
      <formula>OR(#REF!=Z36,AB36=#REF!)</formula>
    </cfRule>
  </conditionalFormatting>
  <conditionalFormatting sqref="X36">
    <cfRule type="expression" dxfId="5430" priority="1097">
      <formula>AD36="Incomplete"</formula>
    </cfRule>
  </conditionalFormatting>
  <conditionalFormatting sqref="K36">
    <cfRule type="cellIs" dxfId="5429" priority="1096" operator="equal">
      <formula>"YES"</formula>
    </cfRule>
  </conditionalFormatting>
  <conditionalFormatting sqref="K36">
    <cfRule type="expression" dxfId="5428" priority="1094">
      <formula>$D36="YES"</formula>
    </cfRule>
    <cfRule type="expression" dxfId="5427" priority="1095">
      <formula>$B36="NO"</formula>
    </cfRule>
  </conditionalFormatting>
  <conditionalFormatting sqref="R36">
    <cfRule type="cellIs" dxfId="5426" priority="1093" operator="equal">
      <formula>"YES"</formula>
    </cfRule>
  </conditionalFormatting>
  <conditionalFormatting sqref="R36">
    <cfRule type="cellIs" dxfId="5425" priority="1092" operator="equal">
      <formula>"YES"</formula>
    </cfRule>
  </conditionalFormatting>
  <conditionalFormatting sqref="R36">
    <cfRule type="expression" dxfId="5424" priority="1085">
      <formula>$K36="YES"</formula>
    </cfRule>
    <cfRule type="expression" dxfId="5423" priority="1090">
      <formula>$D36="YES"</formula>
    </cfRule>
    <cfRule type="expression" dxfId="5422" priority="1091">
      <formula>$B36="NO"</formula>
    </cfRule>
  </conditionalFormatting>
  <conditionalFormatting sqref="Y36">
    <cfRule type="cellIs" dxfId="5421" priority="1089" operator="equal">
      <formula>"YES"</formula>
    </cfRule>
  </conditionalFormatting>
  <conditionalFormatting sqref="Y36">
    <cfRule type="cellIs" dxfId="5420" priority="1088" operator="equal">
      <formula>"YES"</formula>
    </cfRule>
  </conditionalFormatting>
  <conditionalFormatting sqref="Y36">
    <cfRule type="expression" dxfId="5419" priority="1083">
      <formula>$K36="YES"</formula>
    </cfRule>
    <cfRule type="expression" dxfId="5418" priority="1084">
      <formula>$R36="YES"</formula>
    </cfRule>
    <cfRule type="expression" dxfId="5417" priority="1086">
      <formula>$D36="YES"</formula>
    </cfRule>
    <cfRule type="expression" dxfId="5416" priority="1087">
      <formula>$B36="NO"</formula>
    </cfRule>
  </conditionalFormatting>
  <conditionalFormatting sqref="I36">
    <cfRule type="expression" dxfId="5415" priority="1075">
      <formula>$D36="NO"</formula>
    </cfRule>
  </conditionalFormatting>
  <conditionalFormatting sqref="I36">
    <cfRule type="cellIs" dxfId="5414" priority="1072" operator="equal">
      <formula>"Incomplete"</formula>
    </cfRule>
    <cfRule type="expression" dxfId="5413" priority="1074">
      <formula>$D36="NO"</formula>
    </cfRule>
    <cfRule type="cellIs" dxfId="5412" priority="1076" operator="equal">
      <formula>"Complete"</formula>
    </cfRule>
  </conditionalFormatting>
  <conditionalFormatting sqref="I36">
    <cfRule type="expression" dxfId="5411" priority="1073">
      <formula>$B36="NO"</formula>
    </cfRule>
  </conditionalFormatting>
  <conditionalFormatting sqref="E36:H36">
    <cfRule type="expression" dxfId="5410" priority="1068">
      <formula>$B36="NO"</formula>
    </cfRule>
  </conditionalFormatting>
  <conditionalFormatting sqref="L36:O36">
    <cfRule type="expression" dxfId="5409" priority="1067">
      <formula>$K36="NO"</formula>
    </cfRule>
  </conditionalFormatting>
  <conditionalFormatting sqref="L36:O36">
    <cfRule type="expression" dxfId="5408" priority="1063">
      <formula>$B36="NO"</formula>
    </cfRule>
  </conditionalFormatting>
  <conditionalFormatting sqref="S36:V36">
    <cfRule type="expression" dxfId="5407" priority="1062">
      <formula>$R36="NO"</formula>
    </cfRule>
  </conditionalFormatting>
  <conditionalFormatting sqref="S36:V36">
    <cfRule type="expression" dxfId="5406" priority="1058">
      <formula>$B36="NO"</formula>
    </cfRule>
  </conditionalFormatting>
  <conditionalFormatting sqref="Z36:AC36">
    <cfRule type="expression" dxfId="5405" priority="1057">
      <formula>$Y36="NO"</formula>
    </cfRule>
  </conditionalFormatting>
  <conditionalFormatting sqref="Z36:AC36">
    <cfRule type="expression" dxfId="5404" priority="1053">
      <formula>$B36="NO"</formula>
    </cfRule>
  </conditionalFormatting>
  <conditionalFormatting sqref="B36">
    <cfRule type="cellIs" dxfId="5403" priority="1052" operator="equal">
      <formula>"YES"</formula>
    </cfRule>
  </conditionalFormatting>
  <conditionalFormatting sqref="AD38">
    <cfRule type="cellIs" dxfId="5402" priority="1003" operator="equal">
      <formula>"Incomplete"</formula>
    </cfRule>
    <cfRule type="cellIs" dxfId="5401" priority="1005" operator="equal">
      <formula>"Complete"</formula>
    </cfRule>
  </conditionalFormatting>
  <conditionalFormatting sqref="AD38">
    <cfRule type="expression" dxfId="5400" priority="1002">
      <formula>$Y38="NO"</formula>
    </cfRule>
    <cfRule type="expression" dxfId="5399" priority="1004">
      <formula>$B38="NO"</formula>
    </cfRule>
  </conditionalFormatting>
  <conditionalFormatting sqref="D38">
    <cfRule type="cellIs" dxfId="5398" priority="1047" operator="equal">
      <formula>"YES"</formula>
    </cfRule>
  </conditionalFormatting>
  <conditionalFormatting sqref="C38">
    <cfRule type="expression" priority="1048" stopIfTrue="1">
      <formula>AND(ISBLANK(#REF!),ISBLANK(#REF!))</formula>
    </cfRule>
    <cfRule type="expression" dxfId="5397" priority="1049">
      <formula>OR(AND(NOT(ISBLANK(#REF!)),#REF!&lt;&gt;E38),AND(NOT(ISBLANK(#REF!)),#REF!&lt;&gt;G38))</formula>
    </cfRule>
    <cfRule type="expression" dxfId="5396" priority="1050">
      <formula>OR(E38=350, E38=300,E38=200,E38=100)</formula>
    </cfRule>
    <cfRule type="expression" dxfId="5395" priority="1051">
      <formula>OR(#REF!=E38,G38=#REF!)</formula>
    </cfRule>
  </conditionalFormatting>
  <conditionalFormatting sqref="D38">
    <cfRule type="expression" dxfId="5394" priority="1046">
      <formula>$B38="NO"</formula>
    </cfRule>
  </conditionalFormatting>
  <conditionalFormatting sqref="E38:H38">
    <cfRule type="expression" dxfId="5393" priority="1045">
      <formula>$D38="NO"</formula>
    </cfRule>
  </conditionalFormatting>
  <conditionalFormatting sqref="K38">
    <cfRule type="cellIs" dxfId="5392" priority="1044" operator="equal">
      <formula>"YES"</formula>
    </cfRule>
  </conditionalFormatting>
  <conditionalFormatting sqref="P38">
    <cfRule type="expression" dxfId="5391" priority="1007">
      <formula>$K38="NO"</formula>
    </cfRule>
    <cfRule type="cellIs" dxfId="5390" priority="1041" operator="equal">
      <formula>"Incomplete"</formula>
    </cfRule>
    <cfRule type="cellIs" dxfId="5389" priority="1043" operator="equal">
      <formula>"Complete"</formula>
    </cfRule>
  </conditionalFormatting>
  <conditionalFormatting sqref="P38">
    <cfRule type="expression" dxfId="5388" priority="1042">
      <formula>$B38="NO"</formula>
    </cfRule>
  </conditionalFormatting>
  <conditionalFormatting sqref="W38">
    <cfRule type="cellIs" dxfId="5387" priority="1038" operator="equal">
      <formula>"Incomplete"</formula>
    </cfRule>
    <cfRule type="cellIs" dxfId="5386" priority="1040" operator="equal">
      <formula>"Complete"</formula>
    </cfRule>
  </conditionalFormatting>
  <conditionalFormatting sqref="W38">
    <cfRule type="expression" dxfId="5385" priority="1006">
      <formula>$R38="NO"</formula>
    </cfRule>
    <cfRule type="expression" dxfId="5384" priority="1039">
      <formula>$B38="NO"</formula>
    </cfRule>
  </conditionalFormatting>
  <conditionalFormatting sqref="C38">
    <cfRule type="expression" dxfId="5383" priority="1037">
      <formula>I38="Incomplete"</formula>
    </cfRule>
  </conditionalFormatting>
  <conditionalFormatting sqref="J38">
    <cfRule type="expression" priority="1033" stopIfTrue="1">
      <formula>AND(ISBLANK(#REF!),ISBLANK(#REF!))</formula>
    </cfRule>
    <cfRule type="expression" dxfId="5382" priority="1034">
      <formula>OR(AND(NOT(ISBLANK(#REF!)),#REF!&lt;&gt;L38),AND(NOT(ISBLANK(#REF!)),#REF!&lt;&gt;N38))</formula>
    </cfRule>
    <cfRule type="expression" dxfId="5381" priority="1035">
      <formula>OR(L38=350, L38=300,L38=200,L38=100)</formula>
    </cfRule>
    <cfRule type="expression" dxfId="5380" priority="1036">
      <formula>OR(#REF!=L38,N38=#REF!)</formula>
    </cfRule>
  </conditionalFormatting>
  <conditionalFormatting sqref="J38">
    <cfRule type="expression" dxfId="5379" priority="1032">
      <formula>P38="Incomplete"</formula>
    </cfRule>
  </conditionalFormatting>
  <conditionalFormatting sqref="Q38">
    <cfRule type="expression" priority="1028" stopIfTrue="1">
      <formula>AND(ISBLANK(#REF!),ISBLANK(#REF!))</formula>
    </cfRule>
    <cfRule type="expression" dxfId="5378" priority="1029">
      <formula>OR(AND(NOT(ISBLANK(#REF!)),#REF!&lt;&gt;S38),AND(NOT(ISBLANK(#REF!)),#REF!&lt;&gt;U38))</formula>
    </cfRule>
    <cfRule type="expression" dxfId="5377" priority="1030">
      <formula>OR(S38=350, S38=300,S38=200,S38=100)</formula>
    </cfRule>
    <cfRule type="expression" dxfId="5376" priority="1031">
      <formula>OR(#REF!=S38,U38=#REF!)</formula>
    </cfRule>
  </conditionalFormatting>
  <conditionalFormatting sqref="Q38">
    <cfRule type="expression" dxfId="5375" priority="1027">
      <formula>W38="Incomplete"</formula>
    </cfRule>
  </conditionalFormatting>
  <conditionalFormatting sqref="X38">
    <cfRule type="expression" priority="1023" stopIfTrue="1">
      <formula>AND(ISBLANK(#REF!),ISBLANK(#REF!))</formula>
    </cfRule>
    <cfRule type="expression" dxfId="5374" priority="1024">
      <formula>OR(AND(NOT(ISBLANK(#REF!)),#REF!&lt;&gt;Z38),AND(NOT(ISBLANK(#REF!)),#REF!&lt;&gt;AB38))</formula>
    </cfRule>
    <cfRule type="expression" dxfId="5373" priority="1025">
      <formula>OR(Z38=350, Z38=300,Z38=200,Z38=100)</formula>
    </cfRule>
    <cfRule type="expression" dxfId="5372" priority="1026">
      <formula>OR(#REF!=Z38,AB38=#REF!)</formula>
    </cfRule>
  </conditionalFormatting>
  <conditionalFormatting sqref="X38">
    <cfRule type="expression" dxfId="5371" priority="1022">
      <formula>AD38="Incomplete"</formula>
    </cfRule>
  </conditionalFormatting>
  <conditionalFormatting sqref="K38">
    <cfRule type="cellIs" dxfId="5370" priority="1021" operator="equal">
      <formula>"YES"</formula>
    </cfRule>
  </conditionalFormatting>
  <conditionalFormatting sqref="K38">
    <cfRule type="expression" dxfId="5369" priority="1019">
      <formula>$D38="YES"</formula>
    </cfRule>
    <cfRule type="expression" dxfId="5368" priority="1020">
      <formula>$B38="NO"</formula>
    </cfRule>
  </conditionalFormatting>
  <conditionalFormatting sqref="R38">
    <cfRule type="cellIs" dxfId="5367" priority="1018" operator="equal">
      <formula>"YES"</formula>
    </cfRule>
  </conditionalFormatting>
  <conditionalFormatting sqref="R38">
    <cfRule type="cellIs" dxfId="5366" priority="1017" operator="equal">
      <formula>"YES"</formula>
    </cfRule>
  </conditionalFormatting>
  <conditionalFormatting sqref="R38">
    <cfRule type="expression" dxfId="5365" priority="1010">
      <formula>$K38="YES"</formula>
    </cfRule>
    <cfRule type="expression" dxfId="5364" priority="1015">
      <formula>$D38="YES"</formula>
    </cfRule>
    <cfRule type="expression" dxfId="5363" priority="1016">
      <formula>$B38="NO"</formula>
    </cfRule>
  </conditionalFormatting>
  <conditionalFormatting sqref="Y38">
    <cfRule type="cellIs" dxfId="5362" priority="1014" operator="equal">
      <formula>"YES"</formula>
    </cfRule>
  </conditionalFormatting>
  <conditionalFormatting sqref="Y38">
    <cfRule type="cellIs" dxfId="5361" priority="1013" operator="equal">
      <formula>"YES"</formula>
    </cfRule>
  </conditionalFormatting>
  <conditionalFormatting sqref="Y38">
    <cfRule type="expression" dxfId="5360" priority="1008">
      <formula>$K38="YES"</formula>
    </cfRule>
    <cfRule type="expression" dxfId="5359" priority="1009">
      <formula>$R38="YES"</formula>
    </cfRule>
    <cfRule type="expression" dxfId="5358" priority="1011">
      <formula>$D38="YES"</formula>
    </cfRule>
    <cfRule type="expression" dxfId="5357" priority="1012">
      <formula>$B38="NO"</formula>
    </cfRule>
  </conditionalFormatting>
  <conditionalFormatting sqref="I38">
    <cfRule type="expression" dxfId="5356" priority="1000">
      <formula>$D38="NO"</formula>
    </cfRule>
  </conditionalFormatting>
  <conditionalFormatting sqref="I38">
    <cfRule type="cellIs" dxfId="5355" priority="997" operator="equal">
      <formula>"Incomplete"</formula>
    </cfRule>
    <cfRule type="expression" dxfId="5354" priority="999">
      <formula>$D38="NO"</formula>
    </cfRule>
    <cfRule type="cellIs" dxfId="5353" priority="1001" operator="equal">
      <formula>"Complete"</formula>
    </cfRule>
  </conditionalFormatting>
  <conditionalFormatting sqref="I38">
    <cfRule type="expression" dxfId="5352" priority="998">
      <formula>$B38="NO"</formula>
    </cfRule>
  </conditionalFormatting>
  <conditionalFormatting sqref="E38:H38">
    <cfRule type="expression" dxfId="5351" priority="993">
      <formula>$B38="NO"</formula>
    </cfRule>
  </conditionalFormatting>
  <conditionalFormatting sqref="L38:O38">
    <cfRule type="expression" dxfId="5350" priority="992">
      <formula>$K38="NO"</formula>
    </cfRule>
  </conditionalFormatting>
  <conditionalFormatting sqref="L38:O38">
    <cfRule type="expression" dxfId="5349" priority="988">
      <formula>$B38="NO"</formula>
    </cfRule>
  </conditionalFormatting>
  <conditionalFormatting sqref="S38:V38">
    <cfRule type="expression" dxfId="5348" priority="987">
      <formula>$R38="NO"</formula>
    </cfRule>
  </conditionalFormatting>
  <conditionalFormatting sqref="S38:V38">
    <cfRule type="expression" dxfId="5347" priority="983">
      <formula>$B38="NO"</formula>
    </cfRule>
  </conditionalFormatting>
  <conditionalFormatting sqref="Z38:AC38">
    <cfRule type="expression" dxfId="5346" priority="982">
      <formula>$Y38="NO"</formula>
    </cfRule>
  </conditionalFormatting>
  <conditionalFormatting sqref="Z38:AC38">
    <cfRule type="expression" dxfId="5345" priority="978">
      <formula>$B38="NO"</formula>
    </cfRule>
  </conditionalFormatting>
  <conditionalFormatting sqref="B38">
    <cfRule type="cellIs" dxfId="5344" priority="977" operator="equal">
      <formula>"YES"</formula>
    </cfRule>
  </conditionalFormatting>
  <conditionalFormatting sqref="AD39">
    <cfRule type="cellIs" dxfId="5343" priority="928" operator="equal">
      <formula>"Incomplete"</formula>
    </cfRule>
    <cfRule type="cellIs" dxfId="5342" priority="930" operator="equal">
      <formula>"Complete"</formula>
    </cfRule>
  </conditionalFormatting>
  <conditionalFormatting sqref="AD39">
    <cfRule type="expression" dxfId="5341" priority="927">
      <formula>$Y39="NO"</formula>
    </cfRule>
    <cfRule type="expression" dxfId="5340" priority="929">
      <formula>$B39="NO"</formula>
    </cfRule>
  </conditionalFormatting>
  <conditionalFormatting sqref="D39">
    <cfRule type="cellIs" dxfId="5339" priority="972" operator="equal">
      <formula>"YES"</formula>
    </cfRule>
  </conditionalFormatting>
  <conditionalFormatting sqref="C39">
    <cfRule type="expression" priority="973" stopIfTrue="1">
      <formula>AND(ISBLANK(#REF!),ISBLANK(#REF!))</formula>
    </cfRule>
    <cfRule type="expression" dxfId="5338" priority="974">
      <formula>OR(AND(NOT(ISBLANK(#REF!)),#REF!&lt;&gt;E39),AND(NOT(ISBLANK(#REF!)),#REF!&lt;&gt;G39))</formula>
    </cfRule>
    <cfRule type="expression" dxfId="5337" priority="975">
      <formula>OR(E39=350, E39=300,E39=200,E39=100)</formula>
    </cfRule>
    <cfRule type="expression" dxfId="5336" priority="976">
      <formula>OR(#REF!=E39,G39=#REF!)</formula>
    </cfRule>
  </conditionalFormatting>
  <conditionalFormatting sqref="D39">
    <cfRule type="expression" dxfId="5335" priority="971">
      <formula>$B39="NO"</formula>
    </cfRule>
  </conditionalFormatting>
  <conditionalFormatting sqref="E39:H39">
    <cfRule type="expression" dxfId="5334" priority="970">
      <formula>$D39="NO"</formula>
    </cfRule>
  </conditionalFormatting>
  <conditionalFormatting sqref="K39">
    <cfRule type="cellIs" dxfId="5333" priority="969" operator="equal">
      <formula>"YES"</formula>
    </cfRule>
  </conditionalFormatting>
  <conditionalFormatting sqref="P39">
    <cfRule type="expression" dxfId="5332" priority="932">
      <formula>$K39="NO"</formula>
    </cfRule>
    <cfRule type="cellIs" dxfId="5331" priority="966" operator="equal">
      <formula>"Incomplete"</formula>
    </cfRule>
    <cfRule type="cellIs" dxfId="5330" priority="968" operator="equal">
      <formula>"Complete"</formula>
    </cfRule>
  </conditionalFormatting>
  <conditionalFormatting sqref="P39">
    <cfRule type="expression" dxfId="5329" priority="967">
      <formula>$B39="NO"</formula>
    </cfRule>
  </conditionalFormatting>
  <conditionalFormatting sqref="W39">
    <cfRule type="cellIs" dxfId="5328" priority="963" operator="equal">
      <formula>"Incomplete"</formula>
    </cfRule>
    <cfRule type="cellIs" dxfId="5327" priority="965" operator="equal">
      <formula>"Complete"</formula>
    </cfRule>
  </conditionalFormatting>
  <conditionalFormatting sqref="W39">
    <cfRule type="expression" dxfId="5326" priority="931">
      <formula>$R39="NO"</formula>
    </cfRule>
    <cfRule type="expression" dxfId="5325" priority="964">
      <formula>$B39="NO"</formula>
    </cfRule>
  </conditionalFormatting>
  <conditionalFormatting sqref="C39">
    <cfRule type="expression" dxfId="5324" priority="962">
      <formula>I39="Incomplete"</formula>
    </cfRule>
  </conditionalFormatting>
  <conditionalFormatting sqref="J39">
    <cfRule type="expression" priority="958" stopIfTrue="1">
      <formula>AND(ISBLANK(#REF!),ISBLANK(#REF!))</formula>
    </cfRule>
    <cfRule type="expression" dxfId="5323" priority="959">
      <formula>OR(AND(NOT(ISBLANK(#REF!)),#REF!&lt;&gt;L39),AND(NOT(ISBLANK(#REF!)),#REF!&lt;&gt;N39))</formula>
    </cfRule>
    <cfRule type="expression" dxfId="5322" priority="960">
      <formula>OR(L39=350, L39=300,L39=200,L39=100)</formula>
    </cfRule>
    <cfRule type="expression" dxfId="5321" priority="961">
      <formula>OR(#REF!=L39,N39=#REF!)</formula>
    </cfRule>
  </conditionalFormatting>
  <conditionalFormatting sqref="J39">
    <cfRule type="expression" dxfId="5320" priority="957">
      <formula>P39="Incomplete"</formula>
    </cfRule>
  </conditionalFormatting>
  <conditionalFormatting sqref="Q39">
    <cfRule type="expression" priority="953" stopIfTrue="1">
      <formula>AND(ISBLANK(#REF!),ISBLANK(#REF!))</formula>
    </cfRule>
    <cfRule type="expression" dxfId="5319" priority="954">
      <formula>OR(AND(NOT(ISBLANK(#REF!)),#REF!&lt;&gt;S39),AND(NOT(ISBLANK(#REF!)),#REF!&lt;&gt;U39))</formula>
    </cfRule>
    <cfRule type="expression" dxfId="5318" priority="955">
      <formula>OR(S39=350, S39=300,S39=200,S39=100)</formula>
    </cfRule>
    <cfRule type="expression" dxfId="5317" priority="956">
      <formula>OR(#REF!=S39,U39=#REF!)</formula>
    </cfRule>
  </conditionalFormatting>
  <conditionalFormatting sqref="Q39">
    <cfRule type="expression" dxfId="5316" priority="952">
      <formula>W39="Incomplete"</formula>
    </cfRule>
  </conditionalFormatting>
  <conditionalFormatting sqref="X39">
    <cfRule type="expression" priority="948" stopIfTrue="1">
      <formula>AND(ISBLANK(#REF!),ISBLANK(#REF!))</formula>
    </cfRule>
    <cfRule type="expression" dxfId="5315" priority="949">
      <formula>OR(AND(NOT(ISBLANK(#REF!)),#REF!&lt;&gt;Z39),AND(NOT(ISBLANK(#REF!)),#REF!&lt;&gt;AB39))</formula>
    </cfRule>
    <cfRule type="expression" dxfId="5314" priority="950">
      <formula>OR(Z39=350, Z39=300,Z39=200,Z39=100)</formula>
    </cfRule>
    <cfRule type="expression" dxfId="5313" priority="951">
      <formula>OR(#REF!=Z39,AB39=#REF!)</formula>
    </cfRule>
  </conditionalFormatting>
  <conditionalFormatting sqref="X39">
    <cfRule type="expression" dxfId="5312" priority="947">
      <formula>AD39="Incomplete"</formula>
    </cfRule>
  </conditionalFormatting>
  <conditionalFormatting sqref="K39">
    <cfRule type="cellIs" dxfId="5311" priority="946" operator="equal">
      <formula>"YES"</formula>
    </cfRule>
  </conditionalFormatting>
  <conditionalFormatting sqref="K39">
    <cfRule type="expression" dxfId="5310" priority="944">
      <formula>$D39="YES"</formula>
    </cfRule>
    <cfRule type="expression" dxfId="5309" priority="945">
      <formula>$B39="NO"</formula>
    </cfRule>
  </conditionalFormatting>
  <conditionalFormatting sqref="R39">
    <cfRule type="cellIs" dxfId="5308" priority="943" operator="equal">
      <formula>"YES"</formula>
    </cfRule>
  </conditionalFormatting>
  <conditionalFormatting sqref="R39">
    <cfRule type="cellIs" dxfId="5307" priority="942" operator="equal">
      <formula>"YES"</formula>
    </cfRule>
  </conditionalFormatting>
  <conditionalFormatting sqref="R39">
    <cfRule type="expression" dxfId="5306" priority="935">
      <formula>$K39="YES"</formula>
    </cfRule>
    <cfRule type="expression" dxfId="5305" priority="940">
      <formula>$D39="YES"</formula>
    </cfRule>
    <cfRule type="expression" dxfId="5304" priority="941">
      <formula>$B39="NO"</formula>
    </cfRule>
  </conditionalFormatting>
  <conditionalFormatting sqref="Y39">
    <cfRule type="cellIs" dxfId="5303" priority="939" operator="equal">
      <formula>"YES"</formula>
    </cfRule>
  </conditionalFormatting>
  <conditionalFormatting sqref="Y39">
    <cfRule type="cellIs" dxfId="5302" priority="938" operator="equal">
      <formula>"YES"</formula>
    </cfRule>
  </conditionalFormatting>
  <conditionalFormatting sqref="Y39">
    <cfRule type="expression" dxfId="5301" priority="933">
      <formula>$K39="YES"</formula>
    </cfRule>
    <cfRule type="expression" dxfId="5300" priority="934">
      <formula>$R39="YES"</formula>
    </cfRule>
    <cfRule type="expression" dxfId="5299" priority="936">
      <formula>$D39="YES"</formula>
    </cfRule>
    <cfRule type="expression" dxfId="5298" priority="937">
      <formula>$B39="NO"</formula>
    </cfRule>
  </conditionalFormatting>
  <conditionalFormatting sqref="I39">
    <cfRule type="expression" dxfId="5297" priority="925">
      <formula>$D39="NO"</formula>
    </cfRule>
  </conditionalFormatting>
  <conditionalFormatting sqref="I39">
    <cfRule type="cellIs" dxfId="5296" priority="922" operator="equal">
      <formula>"Incomplete"</formula>
    </cfRule>
    <cfRule type="expression" dxfId="5295" priority="924">
      <formula>$D39="NO"</formula>
    </cfRule>
    <cfRule type="cellIs" dxfId="5294" priority="926" operator="equal">
      <formula>"Complete"</formula>
    </cfRule>
  </conditionalFormatting>
  <conditionalFormatting sqref="I39">
    <cfRule type="expression" dxfId="5293" priority="923">
      <formula>$B39="NO"</formula>
    </cfRule>
  </conditionalFormatting>
  <conditionalFormatting sqref="E39:H39">
    <cfRule type="expression" dxfId="5292" priority="918">
      <formula>$B39="NO"</formula>
    </cfRule>
  </conditionalFormatting>
  <conditionalFormatting sqref="L39:O39">
    <cfRule type="expression" dxfId="5291" priority="917">
      <formula>$K39="NO"</formula>
    </cfRule>
  </conditionalFormatting>
  <conditionalFormatting sqref="L39:O39">
    <cfRule type="expression" dxfId="5290" priority="913">
      <formula>$B39="NO"</formula>
    </cfRule>
  </conditionalFormatting>
  <conditionalFormatting sqref="S39:V39">
    <cfRule type="expression" dxfId="5289" priority="912">
      <formula>$R39="NO"</formula>
    </cfRule>
  </conditionalFormatting>
  <conditionalFormatting sqref="S39:V39">
    <cfRule type="expression" dxfId="5288" priority="908">
      <formula>$B39="NO"</formula>
    </cfRule>
  </conditionalFormatting>
  <conditionalFormatting sqref="Z39:AC39">
    <cfRule type="expression" dxfId="5287" priority="907">
      <formula>$Y39="NO"</formula>
    </cfRule>
  </conditionalFormatting>
  <conditionalFormatting sqref="Z39:AC39">
    <cfRule type="expression" dxfId="5286" priority="903">
      <formula>$B39="NO"</formula>
    </cfRule>
  </conditionalFormatting>
  <conditionalFormatting sqref="B39">
    <cfRule type="cellIs" dxfId="5285" priority="902" operator="equal">
      <formula>"YES"</formula>
    </cfRule>
  </conditionalFormatting>
  <conditionalFormatting sqref="AD40">
    <cfRule type="cellIs" dxfId="5284" priority="853" operator="equal">
      <formula>"Incomplete"</formula>
    </cfRule>
    <cfRule type="cellIs" dxfId="5283" priority="855" operator="equal">
      <formula>"Complete"</formula>
    </cfRule>
  </conditionalFormatting>
  <conditionalFormatting sqref="AD40">
    <cfRule type="expression" dxfId="5282" priority="852">
      <formula>$Y40="NO"</formula>
    </cfRule>
    <cfRule type="expression" dxfId="5281" priority="854">
      <formula>$B40="NO"</formula>
    </cfRule>
  </conditionalFormatting>
  <conditionalFormatting sqref="D40">
    <cfRule type="cellIs" dxfId="5280" priority="897" operator="equal">
      <formula>"YES"</formula>
    </cfRule>
  </conditionalFormatting>
  <conditionalFormatting sqref="C40">
    <cfRule type="expression" priority="898" stopIfTrue="1">
      <formula>AND(ISBLANK(#REF!),ISBLANK(#REF!))</formula>
    </cfRule>
    <cfRule type="expression" dxfId="5279" priority="899">
      <formula>OR(AND(NOT(ISBLANK(#REF!)),#REF!&lt;&gt;E40),AND(NOT(ISBLANK(#REF!)),#REF!&lt;&gt;G40))</formula>
    </cfRule>
    <cfRule type="expression" dxfId="5278" priority="900">
      <formula>OR(E40=350, E40=300,E40=200,E40=100)</formula>
    </cfRule>
    <cfRule type="expression" dxfId="5277" priority="901">
      <formula>OR(#REF!=E40,G40=#REF!)</formula>
    </cfRule>
  </conditionalFormatting>
  <conditionalFormatting sqref="D40">
    <cfRule type="expression" dxfId="5276" priority="896">
      <formula>$B40="NO"</formula>
    </cfRule>
  </conditionalFormatting>
  <conditionalFormatting sqref="E40:H40">
    <cfRule type="expression" dxfId="5275" priority="895">
      <formula>$D40="NO"</formula>
    </cfRule>
  </conditionalFormatting>
  <conditionalFormatting sqref="K40">
    <cfRule type="cellIs" dxfId="5274" priority="894" operator="equal">
      <formula>"YES"</formula>
    </cfRule>
  </conditionalFormatting>
  <conditionalFormatting sqref="P40">
    <cfRule type="expression" dxfId="5273" priority="857">
      <formula>$K40="NO"</formula>
    </cfRule>
    <cfRule type="cellIs" dxfId="5272" priority="891" operator="equal">
      <formula>"Incomplete"</formula>
    </cfRule>
    <cfRule type="cellIs" dxfId="5271" priority="893" operator="equal">
      <formula>"Complete"</formula>
    </cfRule>
  </conditionalFormatting>
  <conditionalFormatting sqref="P40">
    <cfRule type="expression" dxfId="5270" priority="892">
      <formula>$B40="NO"</formula>
    </cfRule>
  </conditionalFormatting>
  <conditionalFormatting sqref="W40">
    <cfRule type="cellIs" dxfId="5269" priority="888" operator="equal">
      <formula>"Incomplete"</formula>
    </cfRule>
    <cfRule type="cellIs" dxfId="5268" priority="890" operator="equal">
      <formula>"Complete"</formula>
    </cfRule>
  </conditionalFormatting>
  <conditionalFormatting sqref="W40">
    <cfRule type="expression" dxfId="5267" priority="856">
      <formula>$R40="NO"</formula>
    </cfRule>
    <cfRule type="expression" dxfId="5266" priority="889">
      <formula>$B40="NO"</formula>
    </cfRule>
  </conditionalFormatting>
  <conditionalFormatting sqref="C40">
    <cfRule type="expression" dxfId="5265" priority="887">
      <formula>I40="Incomplete"</formula>
    </cfRule>
  </conditionalFormatting>
  <conditionalFormatting sqref="J40">
    <cfRule type="expression" priority="883" stopIfTrue="1">
      <formula>AND(ISBLANK(#REF!),ISBLANK(#REF!))</formula>
    </cfRule>
    <cfRule type="expression" dxfId="5264" priority="884">
      <formula>OR(AND(NOT(ISBLANK(#REF!)),#REF!&lt;&gt;L40),AND(NOT(ISBLANK(#REF!)),#REF!&lt;&gt;N40))</formula>
    </cfRule>
    <cfRule type="expression" dxfId="5263" priority="885">
      <formula>OR(L40=350, L40=300,L40=200,L40=100)</formula>
    </cfRule>
    <cfRule type="expression" dxfId="5262" priority="886">
      <formula>OR(#REF!=L40,N40=#REF!)</formula>
    </cfRule>
  </conditionalFormatting>
  <conditionalFormatting sqref="J40">
    <cfRule type="expression" dxfId="5261" priority="882">
      <formula>P40="Incomplete"</formula>
    </cfRule>
  </conditionalFormatting>
  <conditionalFormatting sqref="Q40">
    <cfRule type="expression" priority="878" stopIfTrue="1">
      <formula>AND(ISBLANK(#REF!),ISBLANK(#REF!))</formula>
    </cfRule>
    <cfRule type="expression" dxfId="5260" priority="879">
      <formula>OR(AND(NOT(ISBLANK(#REF!)),#REF!&lt;&gt;S40),AND(NOT(ISBLANK(#REF!)),#REF!&lt;&gt;U40))</formula>
    </cfRule>
    <cfRule type="expression" dxfId="5259" priority="880">
      <formula>OR(S40=350, S40=300,S40=200,S40=100)</formula>
    </cfRule>
    <cfRule type="expression" dxfId="5258" priority="881">
      <formula>OR(#REF!=S40,U40=#REF!)</formula>
    </cfRule>
  </conditionalFormatting>
  <conditionalFormatting sqref="Q40">
    <cfRule type="expression" dxfId="5257" priority="877">
      <formula>W40="Incomplete"</formula>
    </cfRule>
  </conditionalFormatting>
  <conditionalFormatting sqref="X40">
    <cfRule type="expression" priority="873" stopIfTrue="1">
      <formula>AND(ISBLANK(#REF!),ISBLANK(#REF!))</formula>
    </cfRule>
    <cfRule type="expression" dxfId="5256" priority="874">
      <formula>OR(AND(NOT(ISBLANK(#REF!)),#REF!&lt;&gt;Z40),AND(NOT(ISBLANK(#REF!)),#REF!&lt;&gt;AB40))</formula>
    </cfRule>
    <cfRule type="expression" dxfId="5255" priority="875">
      <formula>OR(Z40=350, Z40=300,Z40=200,Z40=100)</formula>
    </cfRule>
    <cfRule type="expression" dxfId="5254" priority="876">
      <formula>OR(#REF!=Z40,AB40=#REF!)</formula>
    </cfRule>
  </conditionalFormatting>
  <conditionalFormatting sqref="X40">
    <cfRule type="expression" dxfId="5253" priority="872">
      <formula>AD40="Incomplete"</formula>
    </cfRule>
  </conditionalFormatting>
  <conditionalFormatting sqref="K40">
    <cfRule type="cellIs" dxfId="5252" priority="871" operator="equal">
      <formula>"YES"</formula>
    </cfRule>
  </conditionalFormatting>
  <conditionalFormatting sqref="K40">
    <cfRule type="expression" dxfId="5251" priority="869">
      <formula>$D40="YES"</formula>
    </cfRule>
    <cfRule type="expression" dxfId="5250" priority="870">
      <formula>$B40="NO"</formula>
    </cfRule>
  </conditionalFormatting>
  <conditionalFormatting sqref="R40">
    <cfRule type="cellIs" dxfId="5249" priority="868" operator="equal">
      <formula>"YES"</formula>
    </cfRule>
  </conditionalFormatting>
  <conditionalFormatting sqref="R40">
    <cfRule type="cellIs" dxfId="5248" priority="867" operator="equal">
      <formula>"YES"</formula>
    </cfRule>
  </conditionalFormatting>
  <conditionalFormatting sqref="R40">
    <cfRule type="expression" dxfId="5247" priority="860">
      <formula>$K40="YES"</formula>
    </cfRule>
    <cfRule type="expression" dxfId="5246" priority="865">
      <formula>$D40="YES"</formula>
    </cfRule>
    <cfRule type="expression" dxfId="5245" priority="866">
      <formula>$B40="NO"</formula>
    </cfRule>
  </conditionalFormatting>
  <conditionalFormatting sqref="Y40">
    <cfRule type="cellIs" dxfId="5244" priority="864" operator="equal">
      <formula>"YES"</formula>
    </cfRule>
  </conditionalFormatting>
  <conditionalFormatting sqref="Y40">
    <cfRule type="cellIs" dxfId="5243" priority="863" operator="equal">
      <formula>"YES"</formula>
    </cfRule>
  </conditionalFormatting>
  <conditionalFormatting sqref="Y40">
    <cfRule type="expression" dxfId="5242" priority="858">
      <formula>$K40="YES"</formula>
    </cfRule>
    <cfRule type="expression" dxfId="5241" priority="859">
      <formula>$R40="YES"</formula>
    </cfRule>
    <cfRule type="expression" dxfId="5240" priority="861">
      <formula>$D40="YES"</formula>
    </cfRule>
    <cfRule type="expression" dxfId="5239" priority="862">
      <formula>$B40="NO"</formula>
    </cfRule>
  </conditionalFormatting>
  <conditionalFormatting sqref="I40">
    <cfRule type="expression" dxfId="5238" priority="850">
      <formula>$D40="NO"</formula>
    </cfRule>
  </conditionalFormatting>
  <conditionalFormatting sqref="I40">
    <cfRule type="cellIs" dxfId="5237" priority="847" operator="equal">
      <formula>"Incomplete"</formula>
    </cfRule>
    <cfRule type="expression" dxfId="5236" priority="849">
      <formula>$D40="NO"</formula>
    </cfRule>
    <cfRule type="cellIs" dxfId="5235" priority="851" operator="equal">
      <formula>"Complete"</formula>
    </cfRule>
  </conditionalFormatting>
  <conditionalFormatting sqref="I40">
    <cfRule type="expression" dxfId="5234" priority="848">
      <formula>$B40="NO"</formula>
    </cfRule>
  </conditionalFormatting>
  <conditionalFormatting sqref="E40:H40">
    <cfRule type="expression" dxfId="5233" priority="843">
      <formula>$B40="NO"</formula>
    </cfRule>
  </conditionalFormatting>
  <conditionalFormatting sqref="L40:O40">
    <cfRule type="expression" dxfId="5232" priority="842">
      <formula>$K40="NO"</formula>
    </cfRule>
  </conditionalFormatting>
  <conditionalFormatting sqref="L40:O40">
    <cfRule type="expression" dxfId="5231" priority="838">
      <formula>$B40="NO"</formula>
    </cfRule>
  </conditionalFormatting>
  <conditionalFormatting sqref="S40:V40">
    <cfRule type="expression" dxfId="5230" priority="837">
      <formula>$R40="NO"</formula>
    </cfRule>
  </conditionalFormatting>
  <conditionalFormatting sqref="S40:V40">
    <cfRule type="expression" dxfId="5229" priority="833">
      <formula>$B40="NO"</formula>
    </cfRule>
  </conditionalFormatting>
  <conditionalFormatting sqref="Z40:AC40">
    <cfRule type="expression" dxfId="5228" priority="832">
      <formula>$Y40="NO"</formula>
    </cfRule>
  </conditionalFormatting>
  <conditionalFormatting sqref="Z40:AC40">
    <cfRule type="expression" dxfId="5227" priority="828">
      <formula>$B40="NO"</formula>
    </cfRule>
  </conditionalFormatting>
  <conditionalFormatting sqref="B40">
    <cfRule type="cellIs" dxfId="5226" priority="827" operator="equal">
      <formula>"YES"</formula>
    </cfRule>
  </conditionalFormatting>
  <conditionalFormatting sqref="AD41">
    <cfRule type="cellIs" dxfId="5225" priority="778" operator="equal">
      <formula>"Incomplete"</formula>
    </cfRule>
    <cfRule type="cellIs" dxfId="5224" priority="780" operator="equal">
      <formula>"Complete"</formula>
    </cfRule>
  </conditionalFormatting>
  <conditionalFormatting sqref="AD41">
    <cfRule type="expression" dxfId="5223" priority="777">
      <formula>$Y41="NO"</formula>
    </cfRule>
    <cfRule type="expression" dxfId="5222" priority="779">
      <formula>$B41="NO"</formula>
    </cfRule>
  </conditionalFormatting>
  <conditionalFormatting sqref="D41">
    <cfRule type="cellIs" dxfId="5221" priority="822" operator="equal">
      <formula>"YES"</formula>
    </cfRule>
  </conditionalFormatting>
  <conditionalFormatting sqref="C41">
    <cfRule type="expression" priority="823" stopIfTrue="1">
      <formula>AND(ISBLANK(#REF!),ISBLANK(#REF!))</formula>
    </cfRule>
    <cfRule type="expression" dxfId="5220" priority="824">
      <formula>OR(AND(NOT(ISBLANK(#REF!)),#REF!&lt;&gt;E41),AND(NOT(ISBLANK(#REF!)),#REF!&lt;&gt;G41))</formula>
    </cfRule>
    <cfRule type="expression" dxfId="5219" priority="825">
      <formula>OR(E41=350, E41=300,E41=200,E41=100)</formula>
    </cfRule>
    <cfRule type="expression" dxfId="5218" priority="826">
      <formula>OR(#REF!=E41,G41=#REF!)</formula>
    </cfRule>
  </conditionalFormatting>
  <conditionalFormatting sqref="D41">
    <cfRule type="expression" dxfId="5217" priority="821">
      <formula>$B41="NO"</formula>
    </cfRule>
  </conditionalFormatting>
  <conditionalFormatting sqref="E41:H41">
    <cfRule type="expression" dxfId="5216" priority="820">
      <formula>$D41="NO"</formula>
    </cfRule>
  </conditionalFormatting>
  <conditionalFormatting sqref="K41">
    <cfRule type="cellIs" dxfId="5215" priority="819" operator="equal">
      <formula>"YES"</formula>
    </cfRule>
  </conditionalFormatting>
  <conditionalFormatting sqref="P41">
    <cfRule type="expression" dxfId="5214" priority="782">
      <formula>$K41="NO"</formula>
    </cfRule>
    <cfRule type="cellIs" dxfId="5213" priority="816" operator="equal">
      <formula>"Incomplete"</formula>
    </cfRule>
    <cfRule type="cellIs" dxfId="5212" priority="818" operator="equal">
      <formula>"Complete"</formula>
    </cfRule>
  </conditionalFormatting>
  <conditionalFormatting sqref="P41">
    <cfRule type="expression" dxfId="5211" priority="817">
      <formula>$B41="NO"</formula>
    </cfRule>
  </conditionalFormatting>
  <conditionalFormatting sqref="W41">
    <cfRule type="cellIs" dxfId="5210" priority="813" operator="equal">
      <formula>"Incomplete"</formula>
    </cfRule>
    <cfRule type="cellIs" dxfId="5209" priority="815" operator="equal">
      <formula>"Complete"</formula>
    </cfRule>
  </conditionalFormatting>
  <conditionalFormatting sqref="W41">
    <cfRule type="expression" dxfId="5208" priority="781">
      <formula>$R41="NO"</formula>
    </cfRule>
    <cfRule type="expression" dxfId="5207" priority="814">
      <formula>$B41="NO"</formula>
    </cfRule>
  </conditionalFormatting>
  <conditionalFormatting sqref="C41">
    <cfRule type="expression" dxfId="5206" priority="812">
      <formula>I41="Incomplete"</formula>
    </cfRule>
  </conditionalFormatting>
  <conditionalFormatting sqref="J41">
    <cfRule type="expression" priority="808" stopIfTrue="1">
      <formula>AND(ISBLANK(#REF!),ISBLANK(#REF!))</formula>
    </cfRule>
    <cfRule type="expression" dxfId="5205" priority="809">
      <formula>OR(AND(NOT(ISBLANK(#REF!)),#REF!&lt;&gt;L41),AND(NOT(ISBLANK(#REF!)),#REF!&lt;&gt;N41))</formula>
    </cfRule>
    <cfRule type="expression" dxfId="5204" priority="810">
      <formula>OR(L41=350, L41=300,L41=200,L41=100)</formula>
    </cfRule>
    <cfRule type="expression" dxfId="5203" priority="811">
      <formula>OR(#REF!=L41,N41=#REF!)</formula>
    </cfRule>
  </conditionalFormatting>
  <conditionalFormatting sqref="J41">
    <cfRule type="expression" dxfId="5202" priority="807">
      <formula>P41="Incomplete"</formula>
    </cfRule>
  </conditionalFormatting>
  <conditionalFormatting sqref="Q41">
    <cfRule type="expression" priority="803" stopIfTrue="1">
      <formula>AND(ISBLANK(#REF!),ISBLANK(#REF!))</formula>
    </cfRule>
    <cfRule type="expression" dxfId="5201" priority="804">
      <formula>OR(AND(NOT(ISBLANK(#REF!)),#REF!&lt;&gt;S41),AND(NOT(ISBLANK(#REF!)),#REF!&lt;&gt;U41))</formula>
    </cfRule>
    <cfRule type="expression" dxfId="5200" priority="805">
      <formula>OR(S41=350, S41=300,S41=200,S41=100)</formula>
    </cfRule>
    <cfRule type="expression" dxfId="5199" priority="806">
      <formula>OR(#REF!=S41,U41=#REF!)</formula>
    </cfRule>
  </conditionalFormatting>
  <conditionalFormatting sqref="Q41">
    <cfRule type="expression" dxfId="5198" priority="802">
      <formula>W41="Incomplete"</formula>
    </cfRule>
  </conditionalFormatting>
  <conditionalFormatting sqref="X41">
    <cfRule type="expression" priority="798" stopIfTrue="1">
      <formula>AND(ISBLANK(#REF!),ISBLANK(#REF!))</formula>
    </cfRule>
    <cfRule type="expression" dxfId="5197" priority="799">
      <formula>OR(AND(NOT(ISBLANK(#REF!)),#REF!&lt;&gt;Z41),AND(NOT(ISBLANK(#REF!)),#REF!&lt;&gt;AB41))</formula>
    </cfRule>
    <cfRule type="expression" dxfId="5196" priority="800">
      <formula>OR(Z41=350, Z41=300,Z41=200,Z41=100)</formula>
    </cfRule>
    <cfRule type="expression" dxfId="5195" priority="801">
      <formula>OR(#REF!=Z41,AB41=#REF!)</formula>
    </cfRule>
  </conditionalFormatting>
  <conditionalFormatting sqref="X41">
    <cfRule type="expression" dxfId="5194" priority="797">
      <formula>AD41="Incomplete"</formula>
    </cfRule>
  </conditionalFormatting>
  <conditionalFormatting sqref="K41">
    <cfRule type="cellIs" dxfId="5193" priority="796" operator="equal">
      <formula>"YES"</formula>
    </cfRule>
  </conditionalFormatting>
  <conditionalFormatting sqref="K41">
    <cfRule type="expression" dxfId="5192" priority="794">
      <formula>$D41="YES"</formula>
    </cfRule>
    <cfRule type="expression" dxfId="5191" priority="795">
      <formula>$B41="NO"</formula>
    </cfRule>
  </conditionalFormatting>
  <conditionalFormatting sqref="R41">
    <cfRule type="cellIs" dxfId="5190" priority="793" operator="equal">
      <formula>"YES"</formula>
    </cfRule>
  </conditionalFormatting>
  <conditionalFormatting sqref="R41">
    <cfRule type="cellIs" dxfId="5189" priority="792" operator="equal">
      <formula>"YES"</formula>
    </cfRule>
  </conditionalFormatting>
  <conditionalFormatting sqref="R41">
    <cfRule type="expression" dxfId="5188" priority="785">
      <formula>$K41="YES"</formula>
    </cfRule>
    <cfRule type="expression" dxfId="5187" priority="790">
      <formula>$D41="YES"</formula>
    </cfRule>
    <cfRule type="expression" dxfId="5186" priority="791">
      <formula>$B41="NO"</formula>
    </cfRule>
  </conditionalFormatting>
  <conditionalFormatting sqref="Y41">
    <cfRule type="cellIs" dxfId="5185" priority="789" operator="equal">
      <formula>"YES"</formula>
    </cfRule>
  </conditionalFormatting>
  <conditionalFormatting sqref="Y41">
    <cfRule type="cellIs" dxfId="5184" priority="788" operator="equal">
      <formula>"YES"</formula>
    </cfRule>
  </conditionalFormatting>
  <conditionalFormatting sqref="Y41">
    <cfRule type="expression" dxfId="5183" priority="783">
      <formula>$K41="YES"</formula>
    </cfRule>
    <cfRule type="expression" dxfId="5182" priority="784">
      <formula>$R41="YES"</formula>
    </cfRule>
    <cfRule type="expression" dxfId="5181" priority="786">
      <formula>$D41="YES"</formula>
    </cfRule>
    <cfRule type="expression" dxfId="5180" priority="787">
      <formula>$B41="NO"</formula>
    </cfRule>
  </conditionalFormatting>
  <conditionalFormatting sqref="I41">
    <cfRule type="expression" dxfId="5179" priority="775">
      <formula>$D41="NO"</formula>
    </cfRule>
  </conditionalFormatting>
  <conditionalFormatting sqref="I41">
    <cfRule type="cellIs" dxfId="5178" priority="772" operator="equal">
      <formula>"Incomplete"</formula>
    </cfRule>
    <cfRule type="expression" dxfId="5177" priority="774">
      <formula>$D41="NO"</formula>
    </cfRule>
    <cfRule type="cellIs" dxfId="5176" priority="776" operator="equal">
      <formula>"Complete"</formula>
    </cfRule>
  </conditionalFormatting>
  <conditionalFormatting sqref="I41">
    <cfRule type="expression" dxfId="5175" priority="773">
      <formula>$B41="NO"</formula>
    </cfRule>
  </conditionalFormatting>
  <conditionalFormatting sqref="E41:H41">
    <cfRule type="expression" dxfId="5174" priority="768">
      <formula>$B41="NO"</formula>
    </cfRule>
  </conditionalFormatting>
  <conditionalFormatting sqref="L41:O41">
    <cfRule type="expression" dxfId="5173" priority="767">
      <formula>$K41="NO"</formula>
    </cfRule>
  </conditionalFormatting>
  <conditionalFormatting sqref="L41:O41">
    <cfRule type="expression" dxfId="5172" priority="763">
      <formula>$B41="NO"</formula>
    </cfRule>
  </conditionalFormatting>
  <conditionalFormatting sqref="S41:V41">
    <cfRule type="expression" dxfId="5171" priority="762">
      <formula>$R41="NO"</formula>
    </cfRule>
  </conditionalFormatting>
  <conditionalFormatting sqref="S41:V41">
    <cfRule type="expression" dxfId="5170" priority="758">
      <formula>$B41="NO"</formula>
    </cfRule>
  </conditionalFormatting>
  <conditionalFormatting sqref="Z41:AC41">
    <cfRule type="expression" dxfId="5169" priority="757">
      <formula>$Y41="NO"</formula>
    </cfRule>
  </conditionalFormatting>
  <conditionalFormatting sqref="Z41:AC41">
    <cfRule type="expression" dxfId="5168" priority="753">
      <formula>$B41="NO"</formula>
    </cfRule>
  </conditionalFormatting>
  <conditionalFormatting sqref="B41">
    <cfRule type="cellIs" dxfId="5167" priority="752" operator="equal">
      <formula>"YES"</formula>
    </cfRule>
  </conditionalFormatting>
  <conditionalFormatting sqref="AD43">
    <cfRule type="cellIs" dxfId="5166" priority="703" operator="equal">
      <formula>"Incomplete"</formula>
    </cfRule>
    <cfRule type="cellIs" dxfId="5165" priority="705" operator="equal">
      <formula>"Complete"</formula>
    </cfRule>
  </conditionalFormatting>
  <conditionalFormatting sqref="AD43">
    <cfRule type="expression" dxfId="5164" priority="702">
      <formula>$Y43="NO"</formula>
    </cfRule>
    <cfRule type="expression" dxfId="5163" priority="704">
      <formula>$B43="NO"</formula>
    </cfRule>
  </conditionalFormatting>
  <conditionalFormatting sqref="D43">
    <cfRule type="cellIs" dxfId="5162" priority="747" operator="equal">
      <formula>"YES"</formula>
    </cfRule>
  </conditionalFormatting>
  <conditionalFormatting sqref="C43">
    <cfRule type="expression" priority="748" stopIfTrue="1">
      <formula>AND(ISBLANK(#REF!),ISBLANK(#REF!))</formula>
    </cfRule>
    <cfRule type="expression" dxfId="5161" priority="749">
      <formula>OR(AND(NOT(ISBLANK(#REF!)),#REF!&lt;&gt;E43),AND(NOT(ISBLANK(#REF!)),#REF!&lt;&gt;G43))</formula>
    </cfRule>
    <cfRule type="expression" dxfId="5160" priority="750">
      <formula>OR(E43=350, E43=300,E43=200,E43=100)</formula>
    </cfRule>
    <cfRule type="expression" dxfId="5159" priority="751">
      <formula>OR(#REF!=E43,G43=#REF!)</formula>
    </cfRule>
  </conditionalFormatting>
  <conditionalFormatting sqref="D43">
    <cfRule type="expression" dxfId="5158" priority="746">
      <formula>$B43="NO"</formula>
    </cfRule>
  </conditionalFormatting>
  <conditionalFormatting sqref="E43:H43">
    <cfRule type="expression" dxfId="5157" priority="745">
      <formula>$D43="NO"</formula>
    </cfRule>
  </conditionalFormatting>
  <conditionalFormatting sqref="K43">
    <cfRule type="cellIs" dxfId="5156" priority="744" operator="equal">
      <formula>"YES"</formula>
    </cfRule>
  </conditionalFormatting>
  <conditionalFormatting sqref="P43">
    <cfRule type="expression" dxfId="5155" priority="707">
      <formula>$K43="NO"</formula>
    </cfRule>
    <cfRule type="cellIs" dxfId="5154" priority="741" operator="equal">
      <formula>"Incomplete"</formula>
    </cfRule>
    <cfRule type="cellIs" dxfId="5153" priority="743" operator="equal">
      <formula>"Complete"</formula>
    </cfRule>
  </conditionalFormatting>
  <conditionalFormatting sqref="P43">
    <cfRule type="expression" dxfId="5152" priority="742">
      <formula>$B43="NO"</formula>
    </cfRule>
  </conditionalFormatting>
  <conditionalFormatting sqref="W43">
    <cfRule type="cellIs" dxfId="5151" priority="738" operator="equal">
      <formula>"Incomplete"</formula>
    </cfRule>
    <cfRule type="cellIs" dxfId="5150" priority="740" operator="equal">
      <formula>"Complete"</formula>
    </cfRule>
  </conditionalFormatting>
  <conditionalFormatting sqref="W43">
    <cfRule type="expression" dxfId="5149" priority="706">
      <formula>$R43="NO"</formula>
    </cfRule>
    <cfRule type="expression" dxfId="5148" priority="739">
      <formula>$B43="NO"</formula>
    </cfRule>
  </conditionalFormatting>
  <conditionalFormatting sqref="C43">
    <cfRule type="expression" dxfId="5147" priority="737">
      <formula>I43="Incomplete"</formula>
    </cfRule>
  </conditionalFormatting>
  <conditionalFormatting sqref="J43">
    <cfRule type="expression" priority="733" stopIfTrue="1">
      <formula>AND(ISBLANK(#REF!),ISBLANK(#REF!))</formula>
    </cfRule>
    <cfRule type="expression" dxfId="5146" priority="734">
      <formula>OR(AND(NOT(ISBLANK(#REF!)),#REF!&lt;&gt;L43),AND(NOT(ISBLANK(#REF!)),#REF!&lt;&gt;N43))</formula>
    </cfRule>
    <cfRule type="expression" dxfId="5145" priority="735">
      <formula>OR(L43=350, L43=300,L43=200,L43=100)</formula>
    </cfRule>
    <cfRule type="expression" dxfId="5144" priority="736">
      <formula>OR(#REF!=L43,N43=#REF!)</formula>
    </cfRule>
  </conditionalFormatting>
  <conditionalFormatting sqref="J43">
    <cfRule type="expression" dxfId="5143" priority="732">
      <formula>P43="Incomplete"</formula>
    </cfRule>
  </conditionalFormatting>
  <conditionalFormatting sqref="Q43">
    <cfRule type="expression" priority="728" stopIfTrue="1">
      <formula>AND(ISBLANK(#REF!),ISBLANK(#REF!))</formula>
    </cfRule>
    <cfRule type="expression" dxfId="5142" priority="729">
      <formula>OR(AND(NOT(ISBLANK(#REF!)),#REF!&lt;&gt;S43),AND(NOT(ISBLANK(#REF!)),#REF!&lt;&gt;U43))</formula>
    </cfRule>
    <cfRule type="expression" dxfId="5141" priority="730">
      <formula>OR(S43=350, S43=300,S43=200,S43=100)</formula>
    </cfRule>
    <cfRule type="expression" dxfId="5140" priority="731">
      <formula>OR(#REF!=S43,U43=#REF!)</formula>
    </cfRule>
  </conditionalFormatting>
  <conditionalFormatting sqref="Q43">
    <cfRule type="expression" dxfId="5139" priority="727">
      <formula>W43="Incomplete"</formula>
    </cfRule>
  </conditionalFormatting>
  <conditionalFormatting sqref="X43">
    <cfRule type="expression" priority="723" stopIfTrue="1">
      <formula>AND(ISBLANK(#REF!),ISBLANK(#REF!))</formula>
    </cfRule>
    <cfRule type="expression" dxfId="5138" priority="724">
      <formula>OR(AND(NOT(ISBLANK(#REF!)),#REF!&lt;&gt;Z43),AND(NOT(ISBLANK(#REF!)),#REF!&lt;&gt;AB43))</formula>
    </cfRule>
    <cfRule type="expression" dxfId="5137" priority="725">
      <formula>OR(Z43=350, Z43=300,Z43=200,Z43=100)</formula>
    </cfRule>
    <cfRule type="expression" dxfId="5136" priority="726">
      <formula>OR(#REF!=Z43,AB43=#REF!)</formula>
    </cfRule>
  </conditionalFormatting>
  <conditionalFormatting sqref="X43">
    <cfRule type="expression" dxfId="5135" priority="722">
      <formula>AD43="Incomplete"</formula>
    </cfRule>
  </conditionalFormatting>
  <conditionalFormatting sqref="K43">
    <cfRule type="cellIs" dxfId="5134" priority="721" operator="equal">
      <formula>"YES"</formula>
    </cfRule>
  </conditionalFormatting>
  <conditionalFormatting sqref="K43">
    <cfRule type="expression" dxfId="5133" priority="719">
      <formula>$D43="YES"</formula>
    </cfRule>
    <cfRule type="expression" dxfId="5132" priority="720">
      <formula>$B43="NO"</formula>
    </cfRule>
  </conditionalFormatting>
  <conditionalFormatting sqref="R43">
    <cfRule type="cellIs" dxfId="5131" priority="718" operator="equal">
      <formula>"YES"</formula>
    </cfRule>
  </conditionalFormatting>
  <conditionalFormatting sqref="R43">
    <cfRule type="cellIs" dxfId="5130" priority="717" operator="equal">
      <formula>"YES"</formula>
    </cfRule>
  </conditionalFormatting>
  <conditionalFormatting sqref="R43">
    <cfRule type="expression" dxfId="5129" priority="710">
      <formula>$K43="YES"</formula>
    </cfRule>
    <cfRule type="expression" dxfId="5128" priority="715">
      <formula>$D43="YES"</formula>
    </cfRule>
    <cfRule type="expression" dxfId="5127" priority="716">
      <formula>$B43="NO"</formula>
    </cfRule>
  </conditionalFormatting>
  <conditionalFormatting sqref="Y43">
    <cfRule type="cellIs" dxfId="5126" priority="714" operator="equal">
      <formula>"YES"</formula>
    </cfRule>
  </conditionalFormatting>
  <conditionalFormatting sqref="Y43">
    <cfRule type="cellIs" dxfId="5125" priority="713" operator="equal">
      <formula>"YES"</formula>
    </cfRule>
  </conditionalFormatting>
  <conditionalFormatting sqref="Y43">
    <cfRule type="expression" dxfId="5124" priority="708">
      <formula>$K43="YES"</formula>
    </cfRule>
    <cfRule type="expression" dxfId="5123" priority="709">
      <formula>$R43="YES"</formula>
    </cfRule>
    <cfRule type="expression" dxfId="5122" priority="711">
      <formula>$D43="YES"</formula>
    </cfRule>
    <cfRule type="expression" dxfId="5121" priority="712">
      <formula>$B43="NO"</formula>
    </cfRule>
  </conditionalFormatting>
  <conditionalFormatting sqref="I43">
    <cfRule type="expression" dxfId="5120" priority="700">
      <formula>$D43="NO"</formula>
    </cfRule>
  </conditionalFormatting>
  <conditionalFormatting sqref="I43">
    <cfRule type="cellIs" dxfId="5119" priority="697" operator="equal">
      <formula>"Incomplete"</formula>
    </cfRule>
    <cfRule type="expression" dxfId="5118" priority="699">
      <formula>$D43="NO"</formula>
    </cfRule>
    <cfRule type="cellIs" dxfId="5117" priority="701" operator="equal">
      <formula>"Complete"</formula>
    </cfRule>
  </conditionalFormatting>
  <conditionalFormatting sqref="I43">
    <cfRule type="expression" dxfId="5116" priority="698">
      <formula>$B43="NO"</formula>
    </cfRule>
  </conditionalFormatting>
  <conditionalFormatting sqref="E43:H43">
    <cfRule type="expression" dxfId="5115" priority="693">
      <formula>$B43="NO"</formula>
    </cfRule>
  </conditionalFormatting>
  <conditionalFormatting sqref="L43:O43">
    <cfRule type="expression" dxfId="5114" priority="692">
      <formula>$K43="NO"</formula>
    </cfRule>
  </conditionalFormatting>
  <conditionalFormatting sqref="L43:O43">
    <cfRule type="expression" dxfId="5113" priority="688">
      <formula>$B43="NO"</formula>
    </cfRule>
  </conditionalFormatting>
  <conditionalFormatting sqref="S43:V43">
    <cfRule type="expression" dxfId="5112" priority="687">
      <formula>$R43="NO"</formula>
    </cfRule>
  </conditionalFormatting>
  <conditionalFormatting sqref="S43:V43">
    <cfRule type="expression" dxfId="5111" priority="683">
      <formula>$B43="NO"</formula>
    </cfRule>
  </conditionalFormatting>
  <conditionalFormatting sqref="Z43:AC43">
    <cfRule type="expression" dxfId="5110" priority="682">
      <formula>$Y43="NO"</formula>
    </cfRule>
  </conditionalFormatting>
  <conditionalFormatting sqref="Z43:AC43">
    <cfRule type="expression" dxfId="5109" priority="678">
      <formula>$B43="NO"</formula>
    </cfRule>
  </conditionalFormatting>
  <conditionalFormatting sqref="B43">
    <cfRule type="cellIs" dxfId="5108" priority="677" operator="equal">
      <formula>"YES"</formula>
    </cfRule>
  </conditionalFormatting>
  <conditionalFormatting sqref="AD44">
    <cfRule type="cellIs" dxfId="5107" priority="628" operator="equal">
      <formula>"Incomplete"</formula>
    </cfRule>
    <cfRule type="cellIs" dxfId="5106" priority="630" operator="equal">
      <formula>"Complete"</formula>
    </cfRule>
  </conditionalFormatting>
  <conditionalFormatting sqref="AD44">
    <cfRule type="expression" dxfId="5105" priority="627">
      <formula>$Y44="NO"</formula>
    </cfRule>
    <cfRule type="expression" dxfId="5104" priority="629">
      <formula>$B44="NO"</formula>
    </cfRule>
  </conditionalFormatting>
  <conditionalFormatting sqref="D44">
    <cfRule type="cellIs" dxfId="5103" priority="672" operator="equal">
      <formula>"YES"</formula>
    </cfRule>
  </conditionalFormatting>
  <conditionalFormatting sqref="C44">
    <cfRule type="expression" priority="673" stopIfTrue="1">
      <formula>AND(ISBLANK(#REF!),ISBLANK(#REF!))</formula>
    </cfRule>
    <cfRule type="expression" dxfId="5102" priority="674">
      <formula>OR(AND(NOT(ISBLANK(#REF!)),#REF!&lt;&gt;E44),AND(NOT(ISBLANK(#REF!)),#REF!&lt;&gt;G44))</formula>
    </cfRule>
    <cfRule type="expression" dxfId="5101" priority="675">
      <formula>OR(E44=350, E44=300,E44=200,E44=100)</formula>
    </cfRule>
    <cfRule type="expression" dxfId="5100" priority="676">
      <formula>OR(#REF!=E44,G44=#REF!)</formula>
    </cfRule>
  </conditionalFormatting>
  <conditionalFormatting sqref="D44">
    <cfRule type="expression" dxfId="5099" priority="671">
      <formula>$B44="NO"</formula>
    </cfRule>
  </conditionalFormatting>
  <conditionalFormatting sqref="E44:H44">
    <cfRule type="expression" dxfId="5098" priority="670">
      <formula>$D44="NO"</formula>
    </cfRule>
  </conditionalFormatting>
  <conditionalFormatting sqref="K44">
    <cfRule type="cellIs" dxfId="5097" priority="669" operator="equal">
      <formula>"YES"</formula>
    </cfRule>
  </conditionalFormatting>
  <conditionalFormatting sqref="P44">
    <cfRule type="expression" dxfId="5096" priority="632">
      <formula>$K44="NO"</formula>
    </cfRule>
    <cfRule type="cellIs" dxfId="5095" priority="666" operator="equal">
      <formula>"Incomplete"</formula>
    </cfRule>
    <cfRule type="cellIs" dxfId="5094" priority="668" operator="equal">
      <formula>"Complete"</formula>
    </cfRule>
  </conditionalFormatting>
  <conditionalFormatting sqref="P44">
    <cfRule type="expression" dxfId="5093" priority="667">
      <formula>$B44="NO"</formula>
    </cfRule>
  </conditionalFormatting>
  <conditionalFormatting sqref="W44">
    <cfRule type="cellIs" dxfId="5092" priority="663" operator="equal">
      <formula>"Incomplete"</formula>
    </cfRule>
    <cfRule type="cellIs" dxfId="5091" priority="665" operator="equal">
      <formula>"Complete"</formula>
    </cfRule>
  </conditionalFormatting>
  <conditionalFormatting sqref="W44">
    <cfRule type="expression" dxfId="5090" priority="631">
      <formula>$R44="NO"</formula>
    </cfRule>
    <cfRule type="expression" dxfId="5089" priority="664">
      <formula>$B44="NO"</formula>
    </cfRule>
  </conditionalFormatting>
  <conditionalFormatting sqref="C44">
    <cfRule type="expression" dxfId="5088" priority="662">
      <formula>I44="Incomplete"</formula>
    </cfRule>
  </conditionalFormatting>
  <conditionalFormatting sqref="J44">
    <cfRule type="expression" priority="658" stopIfTrue="1">
      <formula>AND(ISBLANK(#REF!),ISBLANK(#REF!))</formula>
    </cfRule>
    <cfRule type="expression" dxfId="5087" priority="659">
      <formula>OR(AND(NOT(ISBLANK(#REF!)),#REF!&lt;&gt;L44),AND(NOT(ISBLANK(#REF!)),#REF!&lt;&gt;N44))</formula>
    </cfRule>
    <cfRule type="expression" dxfId="5086" priority="660">
      <formula>OR(L44=350, L44=300,L44=200,L44=100)</formula>
    </cfRule>
    <cfRule type="expression" dxfId="5085" priority="661">
      <formula>OR(#REF!=L44,N44=#REF!)</formula>
    </cfRule>
  </conditionalFormatting>
  <conditionalFormatting sqref="J44">
    <cfRule type="expression" dxfId="5084" priority="657">
      <formula>P44="Incomplete"</formula>
    </cfRule>
  </conditionalFormatting>
  <conditionalFormatting sqref="Q44">
    <cfRule type="expression" priority="653" stopIfTrue="1">
      <formula>AND(ISBLANK(#REF!),ISBLANK(#REF!))</formula>
    </cfRule>
    <cfRule type="expression" dxfId="5083" priority="654">
      <formula>OR(AND(NOT(ISBLANK(#REF!)),#REF!&lt;&gt;S44),AND(NOT(ISBLANK(#REF!)),#REF!&lt;&gt;U44))</formula>
    </cfRule>
    <cfRule type="expression" dxfId="5082" priority="655">
      <formula>OR(S44=350, S44=300,S44=200,S44=100)</formula>
    </cfRule>
    <cfRule type="expression" dxfId="5081" priority="656">
      <formula>OR(#REF!=S44,U44=#REF!)</formula>
    </cfRule>
  </conditionalFormatting>
  <conditionalFormatting sqref="Q44">
    <cfRule type="expression" dxfId="5080" priority="652">
      <formula>W44="Incomplete"</formula>
    </cfRule>
  </conditionalFormatting>
  <conditionalFormatting sqref="X44">
    <cfRule type="expression" priority="648" stopIfTrue="1">
      <formula>AND(ISBLANK(#REF!),ISBLANK(#REF!))</formula>
    </cfRule>
    <cfRule type="expression" dxfId="5079" priority="649">
      <formula>OR(AND(NOT(ISBLANK(#REF!)),#REF!&lt;&gt;Z44),AND(NOT(ISBLANK(#REF!)),#REF!&lt;&gt;AB44))</formula>
    </cfRule>
    <cfRule type="expression" dxfId="5078" priority="650">
      <formula>OR(Z44=350, Z44=300,Z44=200,Z44=100)</formula>
    </cfRule>
    <cfRule type="expression" dxfId="5077" priority="651">
      <formula>OR(#REF!=Z44,AB44=#REF!)</formula>
    </cfRule>
  </conditionalFormatting>
  <conditionalFormatting sqref="X44">
    <cfRule type="expression" dxfId="5076" priority="647">
      <formula>AD44="Incomplete"</formula>
    </cfRule>
  </conditionalFormatting>
  <conditionalFormatting sqref="K44">
    <cfRule type="cellIs" dxfId="5075" priority="646" operator="equal">
      <formula>"YES"</formula>
    </cfRule>
  </conditionalFormatting>
  <conditionalFormatting sqref="K44">
    <cfRule type="expression" dxfId="5074" priority="644">
      <formula>$D44="YES"</formula>
    </cfRule>
    <cfRule type="expression" dxfId="5073" priority="645">
      <formula>$B44="NO"</formula>
    </cfRule>
  </conditionalFormatting>
  <conditionalFormatting sqref="R44">
    <cfRule type="cellIs" dxfId="5072" priority="643" operator="equal">
      <formula>"YES"</formula>
    </cfRule>
  </conditionalFormatting>
  <conditionalFormatting sqref="R44">
    <cfRule type="cellIs" dxfId="5071" priority="642" operator="equal">
      <formula>"YES"</formula>
    </cfRule>
  </conditionalFormatting>
  <conditionalFormatting sqref="R44">
    <cfRule type="expression" dxfId="5070" priority="635">
      <formula>$K44="YES"</formula>
    </cfRule>
    <cfRule type="expression" dxfId="5069" priority="640">
      <formula>$D44="YES"</formula>
    </cfRule>
    <cfRule type="expression" dxfId="5068" priority="641">
      <formula>$B44="NO"</formula>
    </cfRule>
  </conditionalFormatting>
  <conditionalFormatting sqref="Y44">
    <cfRule type="cellIs" dxfId="5067" priority="639" operator="equal">
      <formula>"YES"</formula>
    </cfRule>
  </conditionalFormatting>
  <conditionalFormatting sqref="Y44">
    <cfRule type="cellIs" dxfId="5066" priority="638" operator="equal">
      <formula>"YES"</formula>
    </cfRule>
  </conditionalFormatting>
  <conditionalFormatting sqref="Y44">
    <cfRule type="expression" dxfId="5065" priority="633">
      <formula>$K44="YES"</formula>
    </cfRule>
    <cfRule type="expression" dxfId="5064" priority="634">
      <formula>$R44="YES"</formula>
    </cfRule>
    <cfRule type="expression" dxfId="5063" priority="636">
      <formula>$D44="YES"</formula>
    </cfRule>
    <cfRule type="expression" dxfId="5062" priority="637">
      <formula>$B44="NO"</formula>
    </cfRule>
  </conditionalFormatting>
  <conditionalFormatting sqref="I44">
    <cfRule type="expression" dxfId="5061" priority="625">
      <formula>$D44="NO"</formula>
    </cfRule>
  </conditionalFormatting>
  <conditionalFormatting sqref="I44">
    <cfRule type="cellIs" dxfId="5060" priority="622" operator="equal">
      <formula>"Incomplete"</formula>
    </cfRule>
    <cfRule type="expression" dxfId="5059" priority="624">
      <formula>$D44="NO"</formula>
    </cfRule>
    <cfRule type="cellIs" dxfId="5058" priority="626" operator="equal">
      <formula>"Complete"</formula>
    </cfRule>
  </conditionalFormatting>
  <conditionalFormatting sqref="I44">
    <cfRule type="expression" dxfId="5057" priority="623">
      <formula>$B44="NO"</formula>
    </cfRule>
  </conditionalFormatting>
  <conditionalFormatting sqref="E44:H44">
    <cfRule type="expression" dxfId="5056" priority="618">
      <formula>$B44="NO"</formula>
    </cfRule>
  </conditionalFormatting>
  <conditionalFormatting sqref="L44:O44">
    <cfRule type="expression" dxfId="5055" priority="617">
      <formula>$K44="NO"</formula>
    </cfRule>
  </conditionalFormatting>
  <conditionalFormatting sqref="L44:O44">
    <cfRule type="expression" dxfId="5054" priority="613">
      <formula>$B44="NO"</formula>
    </cfRule>
  </conditionalFormatting>
  <conditionalFormatting sqref="S44:V44">
    <cfRule type="expression" dxfId="5053" priority="612">
      <formula>$R44="NO"</formula>
    </cfRule>
  </conditionalFormatting>
  <conditionalFormatting sqref="S44:V44">
    <cfRule type="expression" dxfId="5052" priority="608">
      <formula>$B44="NO"</formula>
    </cfRule>
  </conditionalFormatting>
  <conditionalFormatting sqref="Z44:AC44">
    <cfRule type="expression" dxfId="5051" priority="607">
      <formula>$Y44="NO"</formula>
    </cfRule>
  </conditionalFormatting>
  <conditionalFormatting sqref="Z44:AC44">
    <cfRule type="expression" dxfId="5050" priority="603">
      <formula>$B44="NO"</formula>
    </cfRule>
  </conditionalFormatting>
  <conditionalFormatting sqref="B44">
    <cfRule type="cellIs" dxfId="5049" priority="602" operator="equal">
      <formula>"YES"</formula>
    </cfRule>
  </conditionalFormatting>
  <conditionalFormatting sqref="AD45">
    <cfRule type="cellIs" dxfId="5048" priority="553" operator="equal">
      <formula>"Incomplete"</formula>
    </cfRule>
    <cfRule type="cellIs" dxfId="5047" priority="555" operator="equal">
      <formula>"Complete"</formula>
    </cfRule>
  </conditionalFormatting>
  <conditionalFormatting sqref="AD45">
    <cfRule type="expression" dxfId="5046" priority="552">
      <formula>$Y45="NO"</formula>
    </cfRule>
    <cfRule type="expression" dxfId="5045" priority="554">
      <formula>$B45="NO"</formula>
    </cfRule>
  </conditionalFormatting>
  <conditionalFormatting sqref="D45">
    <cfRule type="cellIs" dxfId="5044" priority="597" operator="equal">
      <formula>"YES"</formula>
    </cfRule>
  </conditionalFormatting>
  <conditionalFormatting sqref="C45">
    <cfRule type="expression" priority="598" stopIfTrue="1">
      <formula>AND(ISBLANK(#REF!),ISBLANK(#REF!))</formula>
    </cfRule>
    <cfRule type="expression" dxfId="5043" priority="599">
      <formula>OR(AND(NOT(ISBLANK(#REF!)),#REF!&lt;&gt;E45),AND(NOT(ISBLANK(#REF!)),#REF!&lt;&gt;G45))</formula>
    </cfRule>
    <cfRule type="expression" dxfId="5042" priority="600">
      <formula>OR(E45=350, E45=300,E45=200,E45=100)</formula>
    </cfRule>
    <cfRule type="expression" dxfId="5041" priority="601">
      <formula>OR(#REF!=E45,G45=#REF!)</formula>
    </cfRule>
  </conditionalFormatting>
  <conditionalFormatting sqref="D45">
    <cfRule type="expression" dxfId="5040" priority="596">
      <formula>$B45="NO"</formula>
    </cfRule>
  </conditionalFormatting>
  <conditionalFormatting sqref="E45:H45">
    <cfRule type="expression" dxfId="5039" priority="595">
      <formula>$D45="NO"</formula>
    </cfRule>
  </conditionalFormatting>
  <conditionalFormatting sqref="K45">
    <cfRule type="cellIs" dxfId="5038" priority="594" operator="equal">
      <formula>"YES"</formula>
    </cfRule>
  </conditionalFormatting>
  <conditionalFormatting sqref="P45">
    <cfRule type="expression" dxfId="5037" priority="557">
      <formula>$K45="NO"</formula>
    </cfRule>
    <cfRule type="cellIs" dxfId="5036" priority="591" operator="equal">
      <formula>"Incomplete"</formula>
    </cfRule>
    <cfRule type="cellIs" dxfId="5035" priority="593" operator="equal">
      <formula>"Complete"</formula>
    </cfRule>
  </conditionalFormatting>
  <conditionalFormatting sqref="P45">
    <cfRule type="expression" dxfId="5034" priority="592">
      <formula>$B45="NO"</formula>
    </cfRule>
  </conditionalFormatting>
  <conditionalFormatting sqref="W45">
    <cfRule type="cellIs" dxfId="5033" priority="588" operator="equal">
      <formula>"Incomplete"</formula>
    </cfRule>
    <cfRule type="cellIs" dxfId="5032" priority="590" operator="equal">
      <formula>"Complete"</formula>
    </cfRule>
  </conditionalFormatting>
  <conditionalFormatting sqref="W45">
    <cfRule type="expression" dxfId="5031" priority="556">
      <formula>$R45="NO"</formula>
    </cfRule>
    <cfRule type="expression" dxfId="5030" priority="589">
      <formula>$B45="NO"</formula>
    </cfRule>
  </conditionalFormatting>
  <conditionalFormatting sqref="C45">
    <cfRule type="expression" dxfId="5029" priority="587">
      <formula>I45="Incomplete"</formula>
    </cfRule>
  </conditionalFormatting>
  <conditionalFormatting sqref="J45">
    <cfRule type="expression" priority="583" stopIfTrue="1">
      <formula>AND(ISBLANK(#REF!),ISBLANK(#REF!))</formula>
    </cfRule>
    <cfRule type="expression" dxfId="5028" priority="584">
      <formula>OR(AND(NOT(ISBLANK(#REF!)),#REF!&lt;&gt;L45),AND(NOT(ISBLANK(#REF!)),#REF!&lt;&gt;N45))</formula>
    </cfRule>
    <cfRule type="expression" dxfId="5027" priority="585">
      <formula>OR(L45=350, L45=300,L45=200,L45=100)</formula>
    </cfRule>
    <cfRule type="expression" dxfId="5026" priority="586">
      <formula>OR(#REF!=L45,N45=#REF!)</formula>
    </cfRule>
  </conditionalFormatting>
  <conditionalFormatting sqref="J45">
    <cfRule type="expression" dxfId="5025" priority="582">
      <formula>P45="Incomplete"</formula>
    </cfRule>
  </conditionalFormatting>
  <conditionalFormatting sqref="Q45">
    <cfRule type="expression" priority="578" stopIfTrue="1">
      <formula>AND(ISBLANK(#REF!),ISBLANK(#REF!))</formula>
    </cfRule>
    <cfRule type="expression" dxfId="5024" priority="579">
      <formula>OR(AND(NOT(ISBLANK(#REF!)),#REF!&lt;&gt;S45),AND(NOT(ISBLANK(#REF!)),#REF!&lt;&gt;U45))</formula>
    </cfRule>
    <cfRule type="expression" dxfId="5023" priority="580">
      <formula>OR(S45=350, S45=300,S45=200,S45=100)</formula>
    </cfRule>
    <cfRule type="expression" dxfId="5022" priority="581">
      <formula>OR(#REF!=S45,U45=#REF!)</formula>
    </cfRule>
  </conditionalFormatting>
  <conditionalFormatting sqref="Q45">
    <cfRule type="expression" dxfId="5021" priority="577">
      <formula>W45="Incomplete"</formula>
    </cfRule>
  </conditionalFormatting>
  <conditionalFormatting sqref="X45">
    <cfRule type="expression" priority="573" stopIfTrue="1">
      <formula>AND(ISBLANK(#REF!),ISBLANK(#REF!))</formula>
    </cfRule>
    <cfRule type="expression" dxfId="5020" priority="574">
      <formula>OR(AND(NOT(ISBLANK(#REF!)),#REF!&lt;&gt;Z45),AND(NOT(ISBLANK(#REF!)),#REF!&lt;&gt;AB45))</formula>
    </cfRule>
    <cfRule type="expression" dxfId="5019" priority="575">
      <formula>OR(Z45=350, Z45=300,Z45=200,Z45=100)</formula>
    </cfRule>
    <cfRule type="expression" dxfId="5018" priority="576">
      <formula>OR(#REF!=Z45,AB45=#REF!)</formula>
    </cfRule>
  </conditionalFormatting>
  <conditionalFormatting sqref="X45">
    <cfRule type="expression" dxfId="5017" priority="572">
      <formula>AD45="Incomplete"</formula>
    </cfRule>
  </conditionalFormatting>
  <conditionalFormatting sqref="K45">
    <cfRule type="cellIs" dxfId="5016" priority="571" operator="equal">
      <formula>"YES"</formula>
    </cfRule>
  </conditionalFormatting>
  <conditionalFormatting sqref="K45">
    <cfRule type="expression" dxfId="5015" priority="569">
      <formula>$D45="YES"</formula>
    </cfRule>
    <cfRule type="expression" dxfId="5014" priority="570">
      <formula>$B45="NO"</formula>
    </cfRule>
  </conditionalFormatting>
  <conditionalFormatting sqref="R45">
    <cfRule type="cellIs" dxfId="5013" priority="568" operator="equal">
      <formula>"YES"</formula>
    </cfRule>
  </conditionalFormatting>
  <conditionalFormatting sqref="R45">
    <cfRule type="cellIs" dxfId="5012" priority="567" operator="equal">
      <formula>"YES"</formula>
    </cfRule>
  </conditionalFormatting>
  <conditionalFormatting sqref="R45">
    <cfRule type="expression" dxfId="5011" priority="560">
      <formula>$K45="YES"</formula>
    </cfRule>
    <cfRule type="expression" dxfId="5010" priority="565">
      <formula>$D45="YES"</formula>
    </cfRule>
    <cfRule type="expression" dxfId="5009" priority="566">
      <formula>$B45="NO"</formula>
    </cfRule>
  </conditionalFormatting>
  <conditionalFormatting sqref="Y45">
    <cfRule type="cellIs" dxfId="5008" priority="564" operator="equal">
      <formula>"YES"</formula>
    </cfRule>
  </conditionalFormatting>
  <conditionalFormatting sqref="Y45">
    <cfRule type="cellIs" dxfId="5007" priority="563" operator="equal">
      <formula>"YES"</formula>
    </cfRule>
  </conditionalFormatting>
  <conditionalFormatting sqref="Y45">
    <cfRule type="expression" dxfId="5006" priority="558">
      <formula>$K45="YES"</formula>
    </cfRule>
    <cfRule type="expression" dxfId="5005" priority="559">
      <formula>$R45="YES"</formula>
    </cfRule>
    <cfRule type="expression" dxfId="5004" priority="561">
      <formula>$D45="YES"</formula>
    </cfRule>
    <cfRule type="expression" dxfId="5003" priority="562">
      <formula>$B45="NO"</formula>
    </cfRule>
  </conditionalFormatting>
  <conditionalFormatting sqref="I45">
    <cfRule type="expression" dxfId="5002" priority="550">
      <formula>$D45="NO"</formula>
    </cfRule>
  </conditionalFormatting>
  <conditionalFormatting sqref="I45">
    <cfRule type="cellIs" dxfId="5001" priority="547" operator="equal">
      <formula>"Incomplete"</formula>
    </cfRule>
    <cfRule type="expression" dxfId="5000" priority="549">
      <formula>$D45="NO"</formula>
    </cfRule>
    <cfRule type="cellIs" dxfId="4999" priority="551" operator="equal">
      <formula>"Complete"</formula>
    </cfRule>
  </conditionalFormatting>
  <conditionalFormatting sqref="I45">
    <cfRule type="expression" dxfId="4998" priority="548">
      <formula>$B45="NO"</formula>
    </cfRule>
  </conditionalFormatting>
  <conditionalFormatting sqref="E45:H45">
    <cfRule type="expression" dxfId="4997" priority="543">
      <formula>$B45="NO"</formula>
    </cfRule>
  </conditionalFormatting>
  <conditionalFormatting sqref="L45:O45">
    <cfRule type="expression" dxfId="4996" priority="542">
      <formula>$K45="NO"</formula>
    </cfRule>
  </conditionalFormatting>
  <conditionalFormatting sqref="L45:O45">
    <cfRule type="expression" dxfId="4995" priority="538">
      <formula>$B45="NO"</formula>
    </cfRule>
  </conditionalFormatting>
  <conditionalFormatting sqref="S45:V45">
    <cfRule type="expression" dxfId="4994" priority="537">
      <formula>$R45="NO"</formula>
    </cfRule>
  </conditionalFormatting>
  <conditionalFormatting sqref="S45:V45">
    <cfRule type="expression" dxfId="4993" priority="533">
      <formula>$B45="NO"</formula>
    </cfRule>
  </conditionalFormatting>
  <conditionalFormatting sqref="Z45:AC45">
    <cfRule type="expression" dxfId="4992" priority="532">
      <formula>$Y45="NO"</formula>
    </cfRule>
  </conditionalFormatting>
  <conditionalFormatting sqref="Z45:AC45">
    <cfRule type="expression" dxfId="4991" priority="528">
      <formula>$B45="NO"</formula>
    </cfRule>
  </conditionalFormatting>
  <conditionalFormatting sqref="B45">
    <cfRule type="cellIs" dxfId="4990" priority="527" operator="equal">
      <formula>"YES"</formula>
    </cfRule>
  </conditionalFormatting>
  <conditionalFormatting sqref="AD46">
    <cfRule type="cellIs" dxfId="4989" priority="478" operator="equal">
      <formula>"Incomplete"</formula>
    </cfRule>
    <cfRule type="cellIs" dxfId="4988" priority="480" operator="equal">
      <formula>"Complete"</formula>
    </cfRule>
  </conditionalFormatting>
  <conditionalFormatting sqref="AD46">
    <cfRule type="expression" dxfId="4987" priority="477">
      <formula>$Y46="NO"</formula>
    </cfRule>
    <cfRule type="expression" dxfId="4986" priority="479">
      <formula>$B46="NO"</formula>
    </cfRule>
  </conditionalFormatting>
  <conditionalFormatting sqref="D46">
    <cfRule type="cellIs" dxfId="4985" priority="522" operator="equal">
      <formula>"YES"</formula>
    </cfRule>
  </conditionalFormatting>
  <conditionalFormatting sqref="C46">
    <cfRule type="expression" priority="523" stopIfTrue="1">
      <formula>AND(ISBLANK(#REF!),ISBLANK(#REF!))</formula>
    </cfRule>
    <cfRule type="expression" dxfId="4984" priority="524">
      <formula>OR(AND(NOT(ISBLANK(#REF!)),#REF!&lt;&gt;E46),AND(NOT(ISBLANK(#REF!)),#REF!&lt;&gt;G46))</formula>
    </cfRule>
    <cfRule type="expression" dxfId="4983" priority="525">
      <formula>OR(E46=350, E46=300,E46=200,E46=100)</formula>
    </cfRule>
    <cfRule type="expression" dxfId="4982" priority="526">
      <formula>OR(#REF!=E46,G46=#REF!)</formula>
    </cfRule>
  </conditionalFormatting>
  <conditionalFormatting sqref="D46">
    <cfRule type="expression" dxfId="4981" priority="521">
      <formula>$B46="NO"</formula>
    </cfRule>
  </conditionalFormatting>
  <conditionalFormatting sqref="E46:H46">
    <cfRule type="expression" dxfId="4980" priority="520">
      <formula>$D46="NO"</formula>
    </cfRule>
  </conditionalFormatting>
  <conditionalFormatting sqref="K46">
    <cfRule type="cellIs" dxfId="4979" priority="519" operator="equal">
      <formula>"YES"</formula>
    </cfRule>
  </conditionalFormatting>
  <conditionalFormatting sqref="P46">
    <cfRule type="expression" dxfId="4978" priority="482">
      <formula>$K46="NO"</formula>
    </cfRule>
    <cfRule type="cellIs" dxfId="4977" priority="516" operator="equal">
      <formula>"Incomplete"</formula>
    </cfRule>
    <cfRule type="cellIs" dxfId="4976" priority="518" operator="equal">
      <formula>"Complete"</formula>
    </cfRule>
  </conditionalFormatting>
  <conditionalFormatting sqref="P46">
    <cfRule type="expression" dxfId="4975" priority="517">
      <formula>$B46="NO"</formula>
    </cfRule>
  </conditionalFormatting>
  <conditionalFormatting sqref="W46">
    <cfRule type="cellIs" dxfId="4974" priority="513" operator="equal">
      <formula>"Incomplete"</formula>
    </cfRule>
    <cfRule type="cellIs" dxfId="4973" priority="515" operator="equal">
      <formula>"Complete"</formula>
    </cfRule>
  </conditionalFormatting>
  <conditionalFormatting sqref="W46">
    <cfRule type="expression" dxfId="4972" priority="481">
      <formula>$R46="NO"</formula>
    </cfRule>
    <cfRule type="expression" dxfId="4971" priority="514">
      <formula>$B46="NO"</formula>
    </cfRule>
  </conditionalFormatting>
  <conditionalFormatting sqref="C46">
    <cfRule type="expression" dxfId="4970" priority="512">
      <formula>I46="Incomplete"</formula>
    </cfRule>
  </conditionalFormatting>
  <conditionalFormatting sqref="J46">
    <cfRule type="expression" priority="508" stopIfTrue="1">
      <formula>AND(ISBLANK(#REF!),ISBLANK(#REF!))</formula>
    </cfRule>
    <cfRule type="expression" dxfId="4969" priority="509">
      <formula>OR(AND(NOT(ISBLANK(#REF!)),#REF!&lt;&gt;L46),AND(NOT(ISBLANK(#REF!)),#REF!&lt;&gt;N46))</formula>
    </cfRule>
    <cfRule type="expression" dxfId="4968" priority="510">
      <formula>OR(L46=350, L46=300,L46=200,L46=100)</formula>
    </cfRule>
    <cfRule type="expression" dxfId="4967" priority="511">
      <formula>OR(#REF!=L46,N46=#REF!)</formula>
    </cfRule>
  </conditionalFormatting>
  <conditionalFormatting sqref="J46">
    <cfRule type="expression" dxfId="4966" priority="507">
      <formula>P46="Incomplete"</formula>
    </cfRule>
  </conditionalFormatting>
  <conditionalFormatting sqref="Q46">
    <cfRule type="expression" priority="503" stopIfTrue="1">
      <formula>AND(ISBLANK(#REF!),ISBLANK(#REF!))</formula>
    </cfRule>
    <cfRule type="expression" dxfId="4965" priority="504">
      <formula>OR(AND(NOT(ISBLANK(#REF!)),#REF!&lt;&gt;S46),AND(NOT(ISBLANK(#REF!)),#REF!&lt;&gt;U46))</formula>
    </cfRule>
    <cfRule type="expression" dxfId="4964" priority="505">
      <formula>OR(S46=350, S46=300,S46=200,S46=100)</formula>
    </cfRule>
    <cfRule type="expression" dxfId="4963" priority="506">
      <formula>OR(#REF!=S46,U46=#REF!)</formula>
    </cfRule>
  </conditionalFormatting>
  <conditionalFormatting sqref="Q46">
    <cfRule type="expression" dxfId="4962" priority="502">
      <formula>W46="Incomplete"</formula>
    </cfRule>
  </conditionalFormatting>
  <conditionalFormatting sqref="X46">
    <cfRule type="expression" priority="498" stopIfTrue="1">
      <formula>AND(ISBLANK(#REF!),ISBLANK(#REF!))</formula>
    </cfRule>
    <cfRule type="expression" dxfId="4961" priority="499">
      <formula>OR(AND(NOT(ISBLANK(#REF!)),#REF!&lt;&gt;Z46),AND(NOT(ISBLANK(#REF!)),#REF!&lt;&gt;AB46))</formula>
    </cfRule>
    <cfRule type="expression" dxfId="4960" priority="500">
      <formula>OR(Z46=350, Z46=300,Z46=200,Z46=100)</formula>
    </cfRule>
    <cfRule type="expression" dxfId="4959" priority="501">
      <formula>OR(#REF!=Z46,AB46=#REF!)</formula>
    </cfRule>
  </conditionalFormatting>
  <conditionalFormatting sqref="X46">
    <cfRule type="expression" dxfId="4958" priority="497">
      <formula>AD46="Incomplete"</formula>
    </cfRule>
  </conditionalFormatting>
  <conditionalFormatting sqref="K46">
    <cfRule type="cellIs" dxfId="4957" priority="496" operator="equal">
      <formula>"YES"</formula>
    </cfRule>
  </conditionalFormatting>
  <conditionalFormatting sqref="K46">
    <cfRule type="expression" dxfId="4956" priority="494">
      <formula>$D46="YES"</formula>
    </cfRule>
    <cfRule type="expression" dxfId="4955" priority="495">
      <formula>$B46="NO"</formula>
    </cfRule>
  </conditionalFormatting>
  <conditionalFormatting sqref="R46">
    <cfRule type="cellIs" dxfId="4954" priority="493" operator="equal">
      <formula>"YES"</formula>
    </cfRule>
  </conditionalFormatting>
  <conditionalFormatting sqref="R46">
    <cfRule type="cellIs" dxfId="4953" priority="492" operator="equal">
      <formula>"YES"</formula>
    </cfRule>
  </conditionalFormatting>
  <conditionalFormatting sqref="R46">
    <cfRule type="expression" dxfId="4952" priority="485">
      <formula>$K46="YES"</formula>
    </cfRule>
    <cfRule type="expression" dxfId="4951" priority="490">
      <formula>$D46="YES"</formula>
    </cfRule>
    <cfRule type="expression" dxfId="4950" priority="491">
      <formula>$B46="NO"</formula>
    </cfRule>
  </conditionalFormatting>
  <conditionalFormatting sqref="Y46">
    <cfRule type="cellIs" dxfId="4949" priority="489" operator="equal">
      <formula>"YES"</formula>
    </cfRule>
  </conditionalFormatting>
  <conditionalFormatting sqref="Y46">
    <cfRule type="cellIs" dxfId="4948" priority="488" operator="equal">
      <formula>"YES"</formula>
    </cfRule>
  </conditionalFormatting>
  <conditionalFormatting sqref="Y46">
    <cfRule type="expression" dxfId="4947" priority="483">
      <formula>$K46="YES"</formula>
    </cfRule>
    <cfRule type="expression" dxfId="4946" priority="484">
      <formula>$R46="YES"</formula>
    </cfRule>
    <cfRule type="expression" dxfId="4945" priority="486">
      <formula>$D46="YES"</formula>
    </cfRule>
    <cfRule type="expression" dxfId="4944" priority="487">
      <formula>$B46="NO"</formula>
    </cfRule>
  </conditionalFormatting>
  <conditionalFormatting sqref="I46">
    <cfRule type="expression" dxfId="4943" priority="475">
      <formula>$D46="NO"</formula>
    </cfRule>
  </conditionalFormatting>
  <conditionalFormatting sqref="I46">
    <cfRule type="cellIs" dxfId="4942" priority="472" operator="equal">
      <formula>"Incomplete"</formula>
    </cfRule>
    <cfRule type="expression" dxfId="4941" priority="474">
      <formula>$D46="NO"</formula>
    </cfRule>
    <cfRule type="cellIs" dxfId="4940" priority="476" operator="equal">
      <formula>"Complete"</formula>
    </cfRule>
  </conditionalFormatting>
  <conditionalFormatting sqref="I46">
    <cfRule type="expression" dxfId="4939" priority="473">
      <formula>$B46="NO"</formula>
    </cfRule>
  </conditionalFormatting>
  <conditionalFormatting sqref="E46:H46">
    <cfRule type="expression" dxfId="4938" priority="468">
      <formula>$B46="NO"</formula>
    </cfRule>
  </conditionalFormatting>
  <conditionalFormatting sqref="L46:O46">
    <cfRule type="expression" dxfId="4937" priority="467">
      <formula>$K46="NO"</formula>
    </cfRule>
  </conditionalFormatting>
  <conditionalFormatting sqref="L46:O46">
    <cfRule type="expression" dxfId="4936" priority="463">
      <formula>$B46="NO"</formula>
    </cfRule>
  </conditionalFormatting>
  <conditionalFormatting sqref="S46:V46">
    <cfRule type="expression" dxfId="4935" priority="462">
      <formula>$R46="NO"</formula>
    </cfRule>
  </conditionalFormatting>
  <conditionalFormatting sqref="S46:V46">
    <cfRule type="expression" dxfId="4934" priority="458">
      <formula>$B46="NO"</formula>
    </cfRule>
  </conditionalFormatting>
  <conditionalFormatting sqref="Z46:AC46">
    <cfRule type="expression" dxfId="4933" priority="457">
      <formula>$Y46="NO"</formula>
    </cfRule>
  </conditionalFormatting>
  <conditionalFormatting sqref="Z46:AC46">
    <cfRule type="expression" dxfId="4932" priority="453">
      <formula>$B46="NO"</formula>
    </cfRule>
  </conditionalFormatting>
  <conditionalFormatting sqref="B46">
    <cfRule type="cellIs" dxfId="4931" priority="452" operator="equal">
      <formula>"YES"</formula>
    </cfRule>
  </conditionalFormatting>
  <conditionalFormatting sqref="AD47">
    <cfRule type="cellIs" dxfId="4930" priority="403" operator="equal">
      <formula>"Incomplete"</formula>
    </cfRule>
    <cfRule type="cellIs" dxfId="4929" priority="405" operator="equal">
      <formula>"Complete"</formula>
    </cfRule>
  </conditionalFormatting>
  <conditionalFormatting sqref="AD47">
    <cfRule type="expression" dxfId="4928" priority="402">
      <formula>$Y47="NO"</formula>
    </cfRule>
    <cfRule type="expression" dxfId="4927" priority="404">
      <formula>$B47="NO"</formula>
    </cfRule>
  </conditionalFormatting>
  <conditionalFormatting sqref="D47">
    <cfRule type="cellIs" dxfId="4926" priority="447" operator="equal">
      <formula>"YES"</formula>
    </cfRule>
  </conditionalFormatting>
  <conditionalFormatting sqref="C47">
    <cfRule type="expression" priority="448" stopIfTrue="1">
      <formula>AND(ISBLANK(#REF!),ISBLANK(#REF!))</formula>
    </cfRule>
    <cfRule type="expression" dxfId="4925" priority="449">
      <formula>OR(AND(NOT(ISBLANK(#REF!)),#REF!&lt;&gt;E47),AND(NOT(ISBLANK(#REF!)),#REF!&lt;&gt;G47))</formula>
    </cfRule>
    <cfRule type="expression" dxfId="4924" priority="450">
      <formula>OR(E47=350, E47=300,E47=200,E47=100)</formula>
    </cfRule>
    <cfRule type="expression" dxfId="4923" priority="451">
      <formula>OR(#REF!=E47,G47=#REF!)</formula>
    </cfRule>
  </conditionalFormatting>
  <conditionalFormatting sqref="D47">
    <cfRule type="expression" dxfId="4922" priority="446">
      <formula>$B47="NO"</formula>
    </cfRule>
  </conditionalFormatting>
  <conditionalFormatting sqref="E47:H47">
    <cfRule type="expression" dxfId="4921" priority="445">
      <formula>$D47="NO"</formula>
    </cfRule>
  </conditionalFormatting>
  <conditionalFormatting sqref="K47">
    <cfRule type="cellIs" dxfId="4920" priority="444" operator="equal">
      <formula>"YES"</formula>
    </cfRule>
  </conditionalFormatting>
  <conditionalFormatting sqref="P47">
    <cfRule type="expression" dxfId="4919" priority="407">
      <formula>$K47="NO"</formula>
    </cfRule>
    <cfRule type="cellIs" dxfId="4918" priority="441" operator="equal">
      <formula>"Incomplete"</formula>
    </cfRule>
    <cfRule type="cellIs" dxfId="4917" priority="443" operator="equal">
      <formula>"Complete"</formula>
    </cfRule>
  </conditionalFormatting>
  <conditionalFormatting sqref="P47">
    <cfRule type="expression" dxfId="4916" priority="442">
      <formula>$B47="NO"</formula>
    </cfRule>
  </conditionalFormatting>
  <conditionalFormatting sqref="W47">
    <cfRule type="cellIs" dxfId="4915" priority="438" operator="equal">
      <formula>"Incomplete"</formula>
    </cfRule>
    <cfRule type="cellIs" dxfId="4914" priority="440" operator="equal">
      <formula>"Complete"</formula>
    </cfRule>
  </conditionalFormatting>
  <conditionalFormatting sqref="W47">
    <cfRule type="expression" dxfId="4913" priority="406">
      <formula>$R47="NO"</formula>
    </cfRule>
    <cfRule type="expression" dxfId="4912" priority="439">
      <formula>$B47="NO"</formula>
    </cfRule>
  </conditionalFormatting>
  <conditionalFormatting sqref="C47">
    <cfRule type="expression" dxfId="4911" priority="437">
      <formula>I47="Incomplete"</formula>
    </cfRule>
  </conditionalFormatting>
  <conditionalFormatting sqref="J47">
    <cfRule type="expression" priority="433" stopIfTrue="1">
      <formula>AND(ISBLANK(#REF!),ISBLANK(#REF!))</formula>
    </cfRule>
    <cfRule type="expression" dxfId="4910" priority="434">
      <formula>OR(AND(NOT(ISBLANK(#REF!)),#REF!&lt;&gt;L47),AND(NOT(ISBLANK(#REF!)),#REF!&lt;&gt;N47))</formula>
    </cfRule>
    <cfRule type="expression" dxfId="4909" priority="435">
      <formula>OR(L47=350, L47=300,L47=200,L47=100)</formula>
    </cfRule>
    <cfRule type="expression" dxfId="4908" priority="436">
      <formula>OR(#REF!=L47,N47=#REF!)</formula>
    </cfRule>
  </conditionalFormatting>
  <conditionalFormatting sqref="J47">
    <cfRule type="expression" dxfId="4907" priority="432">
      <formula>P47="Incomplete"</formula>
    </cfRule>
  </conditionalFormatting>
  <conditionalFormatting sqref="Q47">
    <cfRule type="expression" priority="428" stopIfTrue="1">
      <formula>AND(ISBLANK(#REF!),ISBLANK(#REF!))</formula>
    </cfRule>
    <cfRule type="expression" dxfId="4906" priority="429">
      <formula>OR(AND(NOT(ISBLANK(#REF!)),#REF!&lt;&gt;S47),AND(NOT(ISBLANK(#REF!)),#REF!&lt;&gt;U47))</formula>
    </cfRule>
    <cfRule type="expression" dxfId="4905" priority="430">
      <formula>OR(S47=350, S47=300,S47=200,S47=100)</formula>
    </cfRule>
    <cfRule type="expression" dxfId="4904" priority="431">
      <formula>OR(#REF!=S47,U47=#REF!)</formula>
    </cfRule>
  </conditionalFormatting>
  <conditionalFormatting sqref="Q47">
    <cfRule type="expression" dxfId="4903" priority="427">
      <formula>W47="Incomplete"</formula>
    </cfRule>
  </conditionalFormatting>
  <conditionalFormatting sqref="X47">
    <cfRule type="expression" priority="423" stopIfTrue="1">
      <formula>AND(ISBLANK(#REF!),ISBLANK(#REF!))</formula>
    </cfRule>
    <cfRule type="expression" dxfId="4902" priority="424">
      <formula>OR(AND(NOT(ISBLANK(#REF!)),#REF!&lt;&gt;Z47),AND(NOT(ISBLANK(#REF!)),#REF!&lt;&gt;AB47))</formula>
    </cfRule>
    <cfRule type="expression" dxfId="4901" priority="425">
      <formula>OR(Z47=350, Z47=300,Z47=200,Z47=100)</formula>
    </cfRule>
    <cfRule type="expression" dxfId="4900" priority="426">
      <formula>OR(#REF!=Z47,AB47=#REF!)</formula>
    </cfRule>
  </conditionalFormatting>
  <conditionalFormatting sqref="X47">
    <cfRule type="expression" dxfId="4899" priority="422">
      <formula>AD47="Incomplete"</formula>
    </cfRule>
  </conditionalFormatting>
  <conditionalFormatting sqref="K47">
    <cfRule type="cellIs" dxfId="4898" priority="421" operator="equal">
      <formula>"YES"</formula>
    </cfRule>
  </conditionalFormatting>
  <conditionalFormatting sqref="K47">
    <cfRule type="expression" dxfId="4897" priority="419">
      <formula>$D47="YES"</formula>
    </cfRule>
    <cfRule type="expression" dxfId="4896" priority="420">
      <formula>$B47="NO"</formula>
    </cfRule>
  </conditionalFormatting>
  <conditionalFormatting sqref="R47">
    <cfRule type="cellIs" dxfId="4895" priority="418" operator="equal">
      <formula>"YES"</formula>
    </cfRule>
  </conditionalFormatting>
  <conditionalFormatting sqref="R47">
    <cfRule type="cellIs" dxfId="4894" priority="417" operator="equal">
      <formula>"YES"</formula>
    </cfRule>
  </conditionalFormatting>
  <conditionalFormatting sqref="R47">
    <cfRule type="expression" dxfId="4893" priority="410">
      <formula>$K47="YES"</formula>
    </cfRule>
    <cfRule type="expression" dxfId="4892" priority="415">
      <formula>$D47="YES"</formula>
    </cfRule>
    <cfRule type="expression" dxfId="4891" priority="416">
      <formula>$B47="NO"</formula>
    </cfRule>
  </conditionalFormatting>
  <conditionalFormatting sqref="Y47">
    <cfRule type="cellIs" dxfId="4890" priority="414" operator="equal">
      <formula>"YES"</formula>
    </cfRule>
  </conditionalFormatting>
  <conditionalFormatting sqref="Y47">
    <cfRule type="cellIs" dxfId="4889" priority="413" operator="equal">
      <formula>"YES"</formula>
    </cfRule>
  </conditionalFormatting>
  <conditionalFormatting sqref="Y47">
    <cfRule type="expression" dxfId="4888" priority="408">
      <formula>$K47="YES"</formula>
    </cfRule>
    <cfRule type="expression" dxfId="4887" priority="409">
      <formula>$R47="YES"</formula>
    </cfRule>
    <cfRule type="expression" dxfId="4886" priority="411">
      <formula>$D47="YES"</formula>
    </cfRule>
    <cfRule type="expression" dxfId="4885" priority="412">
      <formula>$B47="NO"</formula>
    </cfRule>
  </conditionalFormatting>
  <conditionalFormatting sqref="I47">
    <cfRule type="expression" dxfId="4884" priority="400">
      <formula>$D47="NO"</formula>
    </cfRule>
  </conditionalFormatting>
  <conditionalFormatting sqref="I47">
    <cfRule type="cellIs" dxfId="4883" priority="397" operator="equal">
      <formula>"Incomplete"</formula>
    </cfRule>
    <cfRule type="expression" dxfId="4882" priority="399">
      <formula>$D47="NO"</formula>
    </cfRule>
    <cfRule type="cellIs" dxfId="4881" priority="401" operator="equal">
      <formula>"Complete"</formula>
    </cfRule>
  </conditionalFormatting>
  <conditionalFormatting sqref="I47">
    <cfRule type="expression" dxfId="4880" priority="398">
      <formula>$B47="NO"</formula>
    </cfRule>
  </conditionalFormatting>
  <conditionalFormatting sqref="E47:H47">
    <cfRule type="expression" dxfId="4879" priority="393">
      <formula>$B47="NO"</formula>
    </cfRule>
  </conditionalFormatting>
  <conditionalFormatting sqref="L47:O47">
    <cfRule type="expression" dxfId="4878" priority="392">
      <formula>$K47="NO"</formula>
    </cfRule>
  </conditionalFormatting>
  <conditionalFormatting sqref="L47:O47">
    <cfRule type="expression" dxfId="4877" priority="388">
      <formula>$B47="NO"</formula>
    </cfRule>
  </conditionalFormatting>
  <conditionalFormatting sqref="S47:V47">
    <cfRule type="expression" dxfId="4876" priority="387">
      <formula>$R47="NO"</formula>
    </cfRule>
  </conditionalFormatting>
  <conditionalFormatting sqref="S47:V47">
    <cfRule type="expression" dxfId="4875" priority="383">
      <formula>$B47="NO"</formula>
    </cfRule>
  </conditionalFormatting>
  <conditionalFormatting sqref="Z47:AC47">
    <cfRule type="expression" dxfId="4874" priority="382">
      <formula>$Y47="NO"</formula>
    </cfRule>
  </conditionalFormatting>
  <conditionalFormatting sqref="Z47:AC47">
    <cfRule type="expression" dxfId="4873" priority="378">
      <formula>$B47="NO"</formula>
    </cfRule>
  </conditionalFormatting>
  <conditionalFormatting sqref="B47">
    <cfRule type="cellIs" dxfId="4872" priority="377" operator="equal">
      <formula>"YES"</formula>
    </cfRule>
  </conditionalFormatting>
  <conditionalFormatting sqref="AD48">
    <cfRule type="cellIs" dxfId="4871" priority="328" operator="equal">
      <formula>"Incomplete"</formula>
    </cfRule>
    <cfRule type="cellIs" dxfId="4870" priority="330" operator="equal">
      <formula>"Complete"</formula>
    </cfRule>
  </conditionalFormatting>
  <conditionalFormatting sqref="AD48">
    <cfRule type="expression" dxfId="4869" priority="327">
      <formula>$Y48="NO"</formula>
    </cfRule>
    <cfRule type="expression" dxfId="4868" priority="329">
      <formula>$B48="NO"</formula>
    </cfRule>
  </conditionalFormatting>
  <conditionalFormatting sqref="D48">
    <cfRule type="cellIs" dxfId="4867" priority="372" operator="equal">
      <formula>"YES"</formula>
    </cfRule>
  </conditionalFormatting>
  <conditionalFormatting sqref="C48">
    <cfRule type="expression" priority="373" stopIfTrue="1">
      <formula>AND(ISBLANK(#REF!),ISBLANK(#REF!))</formula>
    </cfRule>
    <cfRule type="expression" dxfId="4866" priority="374">
      <formula>OR(AND(NOT(ISBLANK(#REF!)),#REF!&lt;&gt;E48),AND(NOT(ISBLANK(#REF!)),#REF!&lt;&gt;G48))</formula>
    </cfRule>
    <cfRule type="expression" dxfId="4865" priority="375">
      <formula>OR(E48=350, E48=300,E48=200,E48=100)</formula>
    </cfRule>
    <cfRule type="expression" dxfId="4864" priority="376">
      <formula>OR(#REF!=E48,G48=#REF!)</formula>
    </cfRule>
  </conditionalFormatting>
  <conditionalFormatting sqref="D48">
    <cfRule type="expression" dxfId="4863" priority="371">
      <formula>$B48="NO"</formula>
    </cfRule>
  </conditionalFormatting>
  <conditionalFormatting sqref="E48:H48">
    <cfRule type="expression" dxfId="4862" priority="370">
      <formula>$D48="NO"</formula>
    </cfRule>
  </conditionalFormatting>
  <conditionalFormatting sqref="K48">
    <cfRule type="cellIs" dxfId="4861" priority="369" operator="equal">
      <formula>"YES"</formula>
    </cfRule>
  </conditionalFormatting>
  <conditionalFormatting sqref="P48">
    <cfRule type="expression" dxfId="4860" priority="332">
      <formula>$K48="NO"</formula>
    </cfRule>
    <cfRule type="cellIs" dxfId="4859" priority="366" operator="equal">
      <formula>"Incomplete"</formula>
    </cfRule>
    <cfRule type="cellIs" dxfId="4858" priority="368" operator="equal">
      <formula>"Complete"</formula>
    </cfRule>
  </conditionalFormatting>
  <conditionalFormatting sqref="P48">
    <cfRule type="expression" dxfId="4857" priority="367">
      <formula>$B48="NO"</formula>
    </cfRule>
  </conditionalFormatting>
  <conditionalFormatting sqref="W48">
    <cfRule type="cellIs" dxfId="4856" priority="363" operator="equal">
      <formula>"Incomplete"</formula>
    </cfRule>
    <cfRule type="cellIs" dxfId="4855" priority="365" operator="equal">
      <formula>"Complete"</formula>
    </cfRule>
  </conditionalFormatting>
  <conditionalFormatting sqref="W48">
    <cfRule type="expression" dxfId="4854" priority="331">
      <formula>$R48="NO"</formula>
    </cfRule>
    <cfRule type="expression" dxfId="4853" priority="364">
      <formula>$B48="NO"</formula>
    </cfRule>
  </conditionalFormatting>
  <conditionalFormatting sqref="C48">
    <cfRule type="expression" dxfId="4852" priority="362">
      <formula>I48="Incomplete"</formula>
    </cfRule>
  </conditionalFormatting>
  <conditionalFormatting sqref="J48">
    <cfRule type="expression" priority="358" stopIfTrue="1">
      <formula>AND(ISBLANK(#REF!),ISBLANK(#REF!))</formula>
    </cfRule>
    <cfRule type="expression" dxfId="4851" priority="359">
      <formula>OR(AND(NOT(ISBLANK(#REF!)),#REF!&lt;&gt;L48),AND(NOT(ISBLANK(#REF!)),#REF!&lt;&gt;N48))</formula>
    </cfRule>
    <cfRule type="expression" dxfId="4850" priority="360">
      <formula>OR(L48=350, L48=300,L48=200,L48=100)</formula>
    </cfRule>
    <cfRule type="expression" dxfId="4849" priority="361">
      <formula>OR(#REF!=L48,N48=#REF!)</formula>
    </cfRule>
  </conditionalFormatting>
  <conditionalFormatting sqref="J48">
    <cfRule type="expression" dxfId="4848" priority="357">
      <formula>P48="Incomplete"</formula>
    </cfRule>
  </conditionalFormatting>
  <conditionalFormatting sqref="Q48">
    <cfRule type="expression" priority="353" stopIfTrue="1">
      <formula>AND(ISBLANK(#REF!),ISBLANK(#REF!))</formula>
    </cfRule>
    <cfRule type="expression" dxfId="4847" priority="354">
      <formula>OR(AND(NOT(ISBLANK(#REF!)),#REF!&lt;&gt;S48),AND(NOT(ISBLANK(#REF!)),#REF!&lt;&gt;U48))</formula>
    </cfRule>
    <cfRule type="expression" dxfId="4846" priority="355">
      <formula>OR(S48=350, S48=300,S48=200,S48=100)</formula>
    </cfRule>
    <cfRule type="expression" dxfId="4845" priority="356">
      <formula>OR(#REF!=S48,U48=#REF!)</formula>
    </cfRule>
  </conditionalFormatting>
  <conditionalFormatting sqref="Q48">
    <cfRule type="expression" dxfId="4844" priority="352">
      <formula>W48="Incomplete"</formula>
    </cfRule>
  </conditionalFormatting>
  <conditionalFormatting sqref="X48">
    <cfRule type="expression" priority="348" stopIfTrue="1">
      <formula>AND(ISBLANK(#REF!),ISBLANK(#REF!))</formula>
    </cfRule>
    <cfRule type="expression" dxfId="4843" priority="349">
      <formula>OR(AND(NOT(ISBLANK(#REF!)),#REF!&lt;&gt;Z48),AND(NOT(ISBLANK(#REF!)),#REF!&lt;&gt;AB48))</formula>
    </cfRule>
    <cfRule type="expression" dxfId="4842" priority="350">
      <formula>OR(Z48=350, Z48=300,Z48=200,Z48=100)</formula>
    </cfRule>
    <cfRule type="expression" dxfId="4841" priority="351">
      <formula>OR(#REF!=Z48,AB48=#REF!)</formula>
    </cfRule>
  </conditionalFormatting>
  <conditionalFormatting sqref="X48">
    <cfRule type="expression" dxfId="4840" priority="347">
      <formula>AD48="Incomplete"</formula>
    </cfRule>
  </conditionalFormatting>
  <conditionalFormatting sqref="K48">
    <cfRule type="cellIs" dxfId="4839" priority="346" operator="equal">
      <formula>"YES"</formula>
    </cfRule>
  </conditionalFormatting>
  <conditionalFormatting sqref="K48">
    <cfRule type="expression" dxfId="4838" priority="344">
      <formula>$D48="YES"</formula>
    </cfRule>
    <cfRule type="expression" dxfId="4837" priority="345">
      <formula>$B48="NO"</formula>
    </cfRule>
  </conditionalFormatting>
  <conditionalFormatting sqref="R48">
    <cfRule type="cellIs" dxfId="4836" priority="343" operator="equal">
      <formula>"YES"</formula>
    </cfRule>
  </conditionalFormatting>
  <conditionalFormatting sqref="R48">
    <cfRule type="cellIs" dxfId="4835" priority="342" operator="equal">
      <formula>"YES"</formula>
    </cfRule>
  </conditionalFormatting>
  <conditionalFormatting sqref="R48">
    <cfRule type="expression" dxfId="4834" priority="335">
      <formula>$K48="YES"</formula>
    </cfRule>
    <cfRule type="expression" dxfId="4833" priority="340">
      <formula>$D48="YES"</formula>
    </cfRule>
    <cfRule type="expression" dxfId="4832" priority="341">
      <formula>$B48="NO"</formula>
    </cfRule>
  </conditionalFormatting>
  <conditionalFormatting sqref="Y48">
    <cfRule type="cellIs" dxfId="4831" priority="339" operator="equal">
      <formula>"YES"</formula>
    </cfRule>
  </conditionalFormatting>
  <conditionalFormatting sqref="Y48">
    <cfRule type="cellIs" dxfId="4830" priority="338" operator="equal">
      <formula>"YES"</formula>
    </cfRule>
  </conditionalFormatting>
  <conditionalFormatting sqref="Y48">
    <cfRule type="expression" dxfId="4829" priority="333">
      <formula>$K48="YES"</formula>
    </cfRule>
    <cfRule type="expression" dxfId="4828" priority="334">
      <formula>$R48="YES"</formula>
    </cfRule>
    <cfRule type="expression" dxfId="4827" priority="336">
      <formula>$D48="YES"</formula>
    </cfRule>
    <cfRule type="expression" dxfId="4826" priority="337">
      <formula>$B48="NO"</formula>
    </cfRule>
  </conditionalFormatting>
  <conditionalFormatting sqref="I48">
    <cfRule type="expression" dxfId="4825" priority="325">
      <formula>$D48="NO"</formula>
    </cfRule>
  </conditionalFormatting>
  <conditionalFormatting sqref="I48">
    <cfRule type="cellIs" dxfId="4824" priority="322" operator="equal">
      <formula>"Incomplete"</formula>
    </cfRule>
    <cfRule type="expression" dxfId="4823" priority="324">
      <formula>$D48="NO"</formula>
    </cfRule>
    <cfRule type="cellIs" dxfId="4822" priority="326" operator="equal">
      <formula>"Complete"</formula>
    </cfRule>
  </conditionalFormatting>
  <conditionalFormatting sqref="I48">
    <cfRule type="expression" dxfId="4821" priority="323">
      <formula>$B48="NO"</formula>
    </cfRule>
  </conditionalFormatting>
  <conditionalFormatting sqref="E48:H48">
    <cfRule type="expression" dxfId="4820" priority="318">
      <formula>$B48="NO"</formula>
    </cfRule>
  </conditionalFormatting>
  <conditionalFormatting sqref="L48:O48">
    <cfRule type="expression" dxfId="4819" priority="317">
      <formula>$K48="NO"</formula>
    </cfRule>
  </conditionalFormatting>
  <conditionalFormatting sqref="L48:O48">
    <cfRule type="expression" dxfId="4818" priority="313">
      <formula>$B48="NO"</formula>
    </cfRule>
  </conditionalFormatting>
  <conditionalFormatting sqref="S48:V48">
    <cfRule type="expression" dxfId="4817" priority="312">
      <formula>$R48="NO"</formula>
    </cfRule>
  </conditionalFormatting>
  <conditionalFormatting sqref="S48:V48">
    <cfRule type="expression" dxfId="4816" priority="308">
      <formula>$B48="NO"</formula>
    </cfRule>
  </conditionalFormatting>
  <conditionalFormatting sqref="Z48:AC48">
    <cfRule type="expression" dxfId="4815" priority="307">
      <formula>$Y48="NO"</formula>
    </cfRule>
  </conditionalFormatting>
  <conditionalFormatting sqref="Z48:AC48">
    <cfRule type="expression" dxfId="4814" priority="303">
      <formula>$B48="NO"</formula>
    </cfRule>
  </conditionalFormatting>
  <conditionalFormatting sqref="B48">
    <cfRule type="cellIs" dxfId="4813" priority="302" operator="equal">
      <formula>"YES"</formula>
    </cfRule>
  </conditionalFormatting>
  <conditionalFormatting sqref="AD50">
    <cfRule type="cellIs" dxfId="4812" priority="253" operator="equal">
      <formula>"Incomplete"</formula>
    </cfRule>
    <cfRule type="cellIs" dxfId="4811" priority="255" operator="equal">
      <formula>"Complete"</formula>
    </cfRule>
  </conditionalFormatting>
  <conditionalFormatting sqref="AD50">
    <cfRule type="expression" dxfId="4810" priority="252">
      <formula>$Y50="NO"</formula>
    </cfRule>
    <cfRule type="expression" dxfId="4809" priority="254">
      <formula>$B50="NO"</formula>
    </cfRule>
  </conditionalFormatting>
  <conditionalFormatting sqref="D50">
    <cfRule type="cellIs" dxfId="4808" priority="297" operator="equal">
      <formula>"YES"</formula>
    </cfRule>
  </conditionalFormatting>
  <conditionalFormatting sqref="C50">
    <cfRule type="expression" priority="298" stopIfTrue="1">
      <formula>AND(ISBLANK(#REF!),ISBLANK(#REF!))</formula>
    </cfRule>
    <cfRule type="expression" dxfId="4807" priority="299">
      <formula>OR(AND(NOT(ISBLANK(#REF!)),#REF!&lt;&gt;E50),AND(NOT(ISBLANK(#REF!)),#REF!&lt;&gt;G50))</formula>
    </cfRule>
    <cfRule type="expression" dxfId="4806" priority="300">
      <formula>OR(E50=350, E50=300,E50=200,E50=100)</formula>
    </cfRule>
    <cfRule type="expression" dxfId="4805" priority="301">
      <formula>OR(#REF!=E50,G50=#REF!)</formula>
    </cfRule>
  </conditionalFormatting>
  <conditionalFormatting sqref="D50">
    <cfRule type="expression" dxfId="4804" priority="296">
      <formula>$B50="NO"</formula>
    </cfRule>
  </conditionalFormatting>
  <conditionalFormatting sqref="E50:H50">
    <cfRule type="expression" dxfId="4803" priority="295">
      <formula>$D50="NO"</formula>
    </cfRule>
  </conditionalFormatting>
  <conditionalFormatting sqref="K50">
    <cfRule type="cellIs" dxfId="4802" priority="294" operator="equal">
      <formula>"YES"</formula>
    </cfRule>
  </conditionalFormatting>
  <conditionalFormatting sqref="P50">
    <cfRule type="expression" dxfId="4801" priority="257">
      <formula>$K50="NO"</formula>
    </cfRule>
    <cfRule type="cellIs" dxfId="4800" priority="291" operator="equal">
      <formula>"Incomplete"</formula>
    </cfRule>
    <cfRule type="cellIs" dxfId="4799" priority="293" operator="equal">
      <formula>"Complete"</formula>
    </cfRule>
  </conditionalFormatting>
  <conditionalFormatting sqref="P50">
    <cfRule type="expression" dxfId="4798" priority="292">
      <formula>$B50="NO"</formula>
    </cfRule>
  </conditionalFormatting>
  <conditionalFormatting sqref="W50">
    <cfRule type="cellIs" dxfId="4797" priority="288" operator="equal">
      <formula>"Incomplete"</formula>
    </cfRule>
    <cfRule type="cellIs" dxfId="4796" priority="290" operator="equal">
      <formula>"Complete"</formula>
    </cfRule>
  </conditionalFormatting>
  <conditionalFormatting sqref="W50">
    <cfRule type="expression" dxfId="4795" priority="256">
      <formula>$R50="NO"</formula>
    </cfRule>
    <cfRule type="expression" dxfId="4794" priority="289">
      <formula>$B50="NO"</formula>
    </cfRule>
  </conditionalFormatting>
  <conditionalFormatting sqref="C50">
    <cfRule type="expression" dxfId="4793" priority="287">
      <formula>I50="Incomplete"</formula>
    </cfRule>
  </conditionalFormatting>
  <conditionalFormatting sqref="J50">
    <cfRule type="expression" priority="283" stopIfTrue="1">
      <formula>AND(ISBLANK(#REF!),ISBLANK(#REF!))</formula>
    </cfRule>
    <cfRule type="expression" dxfId="4792" priority="284">
      <formula>OR(AND(NOT(ISBLANK(#REF!)),#REF!&lt;&gt;L50),AND(NOT(ISBLANK(#REF!)),#REF!&lt;&gt;N50))</formula>
    </cfRule>
    <cfRule type="expression" dxfId="4791" priority="285">
      <formula>OR(L50=350, L50=300,L50=200,L50=100)</formula>
    </cfRule>
    <cfRule type="expression" dxfId="4790" priority="286">
      <formula>OR(#REF!=L50,N50=#REF!)</formula>
    </cfRule>
  </conditionalFormatting>
  <conditionalFormatting sqref="J50">
    <cfRule type="expression" dxfId="4789" priority="282">
      <formula>P50="Incomplete"</formula>
    </cfRule>
  </conditionalFormatting>
  <conditionalFormatting sqref="Q50">
    <cfRule type="expression" priority="278" stopIfTrue="1">
      <formula>AND(ISBLANK(#REF!),ISBLANK(#REF!))</formula>
    </cfRule>
    <cfRule type="expression" dxfId="4788" priority="279">
      <formula>OR(AND(NOT(ISBLANK(#REF!)),#REF!&lt;&gt;S50),AND(NOT(ISBLANK(#REF!)),#REF!&lt;&gt;U50))</formula>
    </cfRule>
    <cfRule type="expression" dxfId="4787" priority="280">
      <formula>OR(S50=350, S50=300,S50=200,S50=100)</formula>
    </cfRule>
    <cfRule type="expression" dxfId="4786" priority="281">
      <formula>OR(#REF!=S50,U50=#REF!)</formula>
    </cfRule>
  </conditionalFormatting>
  <conditionalFormatting sqref="Q50">
    <cfRule type="expression" dxfId="4785" priority="277">
      <formula>W50="Incomplete"</formula>
    </cfRule>
  </conditionalFormatting>
  <conditionalFormatting sqref="X50">
    <cfRule type="expression" priority="273" stopIfTrue="1">
      <formula>AND(ISBLANK(#REF!),ISBLANK(#REF!))</formula>
    </cfRule>
    <cfRule type="expression" dxfId="4784" priority="274">
      <formula>OR(AND(NOT(ISBLANK(#REF!)),#REF!&lt;&gt;Z50),AND(NOT(ISBLANK(#REF!)),#REF!&lt;&gt;AB50))</formula>
    </cfRule>
    <cfRule type="expression" dxfId="4783" priority="275">
      <formula>OR(Z50=350, Z50=300,Z50=200,Z50=100)</formula>
    </cfRule>
    <cfRule type="expression" dxfId="4782" priority="276">
      <formula>OR(#REF!=Z50,AB50=#REF!)</formula>
    </cfRule>
  </conditionalFormatting>
  <conditionalFormatting sqref="X50">
    <cfRule type="expression" dxfId="4781" priority="272">
      <formula>AD50="Incomplete"</formula>
    </cfRule>
  </conditionalFormatting>
  <conditionalFormatting sqref="K50">
    <cfRule type="cellIs" dxfId="4780" priority="271" operator="equal">
      <formula>"YES"</formula>
    </cfRule>
  </conditionalFormatting>
  <conditionalFormatting sqref="K50">
    <cfRule type="expression" dxfId="4779" priority="269">
      <formula>$D50="YES"</formula>
    </cfRule>
    <cfRule type="expression" dxfId="4778" priority="270">
      <formula>$B50="NO"</formula>
    </cfRule>
  </conditionalFormatting>
  <conditionalFormatting sqref="R50">
    <cfRule type="cellIs" dxfId="4777" priority="268" operator="equal">
      <formula>"YES"</formula>
    </cfRule>
  </conditionalFormatting>
  <conditionalFormatting sqref="R50">
    <cfRule type="cellIs" dxfId="4776" priority="267" operator="equal">
      <formula>"YES"</formula>
    </cfRule>
  </conditionalFormatting>
  <conditionalFormatting sqref="R50">
    <cfRule type="expression" dxfId="4775" priority="260">
      <formula>$K50="YES"</formula>
    </cfRule>
    <cfRule type="expression" dxfId="4774" priority="265">
      <formula>$D50="YES"</formula>
    </cfRule>
    <cfRule type="expression" dxfId="4773" priority="266">
      <formula>$B50="NO"</formula>
    </cfRule>
  </conditionalFormatting>
  <conditionalFormatting sqref="Y50">
    <cfRule type="cellIs" dxfId="4772" priority="264" operator="equal">
      <formula>"YES"</formula>
    </cfRule>
  </conditionalFormatting>
  <conditionalFormatting sqref="Y50">
    <cfRule type="cellIs" dxfId="4771" priority="263" operator="equal">
      <formula>"YES"</formula>
    </cfRule>
  </conditionalFormatting>
  <conditionalFormatting sqref="Y50">
    <cfRule type="expression" dxfId="4770" priority="258">
      <formula>$K50="YES"</formula>
    </cfRule>
    <cfRule type="expression" dxfId="4769" priority="259">
      <formula>$R50="YES"</formula>
    </cfRule>
    <cfRule type="expression" dxfId="4768" priority="261">
      <formula>$D50="YES"</formula>
    </cfRule>
    <cfRule type="expression" dxfId="4767" priority="262">
      <formula>$B50="NO"</formula>
    </cfRule>
  </conditionalFormatting>
  <conditionalFormatting sqref="I50">
    <cfRule type="expression" dxfId="4766" priority="250">
      <formula>$D50="NO"</formula>
    </cfRule>
  </conditionalFormatting>
  <conditionalFormatting sqref="I50">
    <cfRule type="cellIs" dxfId="4765" priority="247" operator="equal">
      <formula>"Incomplete"</formula>
    </cfRule>
    <cfRule type="expression" dxfId="4764" priority="249">
      <formula>$D50="NO"</formula>
    </cfRule>
    <cfRule type="cellIs" dxfId="4763" priority="251" operator="equal">
      <formula>"Complete"</formula>
    </cfRule>
  </conditionalFormatting>
  <conditionalFormatting sqref="I50">
    <cfRule type="expression" dxfId="4762" priority="248">
      <formula>$B50="NO"</formula>
    </cfRule>
  </conditionalFormatting>
  <conditionalFormatting sqref="E50:H50">
    <cfRule type="expression" dxfId="4761" priority="243">
      <formula>$B50="NO"</formula>
    </cfRule>
  </conditionalFormatting>
  <conditionalFormatting sqref="L50:O50">
    <cfRule type="expression" dxfId="4760" priority="242">
      <formula>$K50="NO"</formula>
    </cfRule>
  </conditionalFormatting>
  <conditionalFormatting sqref="L50:O50">
    <cfRule type="expression" dxfId="4759" priority="238">
      <formula>$B50="NO"</formula>
    </cfRule>
  </conditionalFormatting>
  <conditionalFormatting sqref="S50:V50">
    <cfRule type="expression" dxfId="4758" priority="237">
      <formula>$R50="NO"</formula>
    </cfRule>
  </conditionalFormatting>
  <conditionalFormatting sqref="S50:V50">
    <cfRule type="expression" dxfId="4757" priority="233">
      <formula>$B50="NO"</formula>
    </cfRule>
  </conditionalFormatting>
  <conditionalFormatting sqref="Z50:AC50">
    <cfRule type="expression" dxfId="4756" priority="232">
      <formula>$Y50="NO"</formula>
    </cfRule>
  </conditionalFormatting>
  <conditionalFormatting sqref="Z50:AC50">
    <cfRule type="expression" dxfId="4755" priority="228">
      <formula>$B50="NO"</formula>
    </cfRule>
  </conditionalFormatting>
  <conditionalFormatting sqref="B50">
    <cfRule type="cellIs" dxfId="4754" priority="227" operator="equal">
      <formula>"YES"</formula>
    </cfRule>
  </conditionalFormatting>
  <conditionalFormatting sqref="AD51">
    <cfRule type="cellIs" dxfId="4753" priority="178" operator="equal">
      <formula>"Incomplete"</formula>
    </cfRule>
    <cfRule type="cellIs" dxfId="4752" priority="180" operator="equal">
      <formula>"Complete"</formula>
    </cfRule>
  </conditionalFormatting>
  <conditionalFormatting sqref="AD51">
    <cfRule type="expression" dxfId="4751" priority="177">
      <formula>$Y51="NO"</formula>
    </cfRule>
    <cfRule type="expression" dxfId="4750" priority="179">
      <formula>$B51="NO"</formula>
    </cfRule>
  </conditionalFormatting>
  <conditionalFormatting sqref="D51">
    <cfRule type="cellIs" dxfId="4749" priority="222" operator="equal">
      <formula>"YES"</formula>
    </cfRule>
  </conditionalFormatting>
  <conditionalFormatting sqref="C51">
    <cfRule type="expression" priority="223" stopIfTrue="1">
      <formula>AND(ISBLANK(#REF!),ISBLANK(#REF!))</formula>
    </cfRule>
    <cfRule type="expression" dxfId="4748" priority="224">
      <formula>OR(AND(NOT(ISBLANK(#REF!)),#REF!&lt;&gt;E51),AND(NOT(ISBLANK(#REF!)),#REF!&lt;&gt;G51))</formula>
    </cfRule>
    <cfRule type="expression" dxfId="4747" priority="225">
      <formula>OR(E51=350, E51=300,E51=200,E51=100)</formula>
    </cfRule>
    <cfRule type="expression" dxfId="4746" priority="226">
      <formula>OR(#REF!=E51,G51=#REF!)</formula>
    </cfRule>
  </conditionalFormatting>
  <conditionalFormatting sqref="D51">
    <cfRule type="expression" dxfId="4745" priority="221">
      <formula>$B51="NO"</formula>
    </cfRule>
  </conditionalFormatting>
  <conditionalFormatting sqref="E51:H51">
    <cfRule type="expression" dxfId="4744" priority="220">
      <formula>$D51="NO"</formula>
    </cfRule>
  </conditionalFormatting>
  <conditionalFormatting sqref="K51">
    <cfRule type="cellIs" dxfId="4743" priority="219" operator="equal">
      <formula>"YES"</formula>
    </cfRule>
  </conditionalFormatting>
  <conditionalFormatting sqref="P51">
    <cfRule type="expression" dxfId="4742" priority="182">
      <formula>$K51="NO"</formula>
    </cfRule>
    <cfRule type="cellIs" dxfId="4741" priority="216" operator="equal">
      <formula>"Incomplete"</formula>
    </cfRule>
    <cfRule type="cellIs" dxfId="4740" priority="218" operator="equal">
      <formula>"Complete"</formula>
    </cfRule>
  </conditionalFormatting>
  <conditionalFormatting sqref="P51">
    <cfRule type="expression" dxfId="4739" priority="217">
      <formula>$B51="NO"</formula>
    </cfRule>
  </conditionalFormatting>
  <conditionalFormatting sqref="W51">
    <cfRule type="cellIs" dxfId="4738" priority="213" operator="equal">
      <formula>"Incomplete"</formula>
    </cfRule>
    <cfRule type="cellIs" dxfId="4737" priority="215" operator="equal">
      <formula>"Complete"</formula>
    </cfRule>
  </conditionalFormatting>
  <conditionalFormatting sqref="W51">
    <cfRule type="expression" dxfId="4736" priority="181">
      <formula>$R51="NO"</formula>
    </cfRule>
    <cfRule type="expression" dxfId="4735" priority="214">
      <formula>$B51="NO"</formula>
    </cfRule>
  </conditionalFormatting>
  <conditionalFormatting sqref="C51">
    <cfRule type="expression" dxfId="4734" priority="212">
      <formula>I51="Incomplete"</formula>
    </cfRule>
  </conditionalFormatting>
  <conditionalFormatting sqref="J51">
    <cfRule type="expression" priority="208" stopIfTrue="1">
      <formula>AND(ISBLANK(#REF!),ISBLANK(#REF!))</formula>
    </cfRule>
    <cfRule type="expression" dxfId="4733" priority="209">
      <formula>OR(AND(NOT(ISBLANK(#REF!)),#REF!&lt;&gt;L51),AND(NOT(ISBLANK(#REF!)),#REF!&lt;&gt;N51))</formula>
    </cfRule>
    <cfRule type="expression" dxfId="4732" priority="210">
      <formula>OR(L51=350, L51=300,L51=200,L51=100)</formula>
    </cfRule>
    <cfRule type="expression" dxfId="4731" priority="211">
      <formula>OR(#REF!=L51,N51=#REF!)</formula>
    </cfRule>
  </conditionalFormatting>
  <conditionalFormatting sqref="J51">
    <cfRule type="expression" dxfId="4730" priority="207">
      <formula>P51="Incomplete"</formula>
    </cfRule>
  </conditionalFormatting>
  <conditionalFormatting sqref="Q51">
    <cfRule type="expression" priority="203" stopIfTrue="1">
      <formula>AND(ISBLANK(#REF!),ISBLANK(#REF!))</formula>
    </cfRule>
    <cfRule type="expression" dxfId="4729" priority="204">
      <formula>OR(AND(NOT(ISBLANK(#REF!)),#REF!&lt;&gt;S51),AND(NOT(ISBLANK(#REF!)),#REF!&lt;&gt;U51))</formula>
    </cfRule>
    <cfRule type="expression" dxfId="4728" priority="205">
      <formula>OR(S51=350, S51=300,S51=200,S51=100)</formula>
    </cfRule>
    <cfRule type="expression" dxfId="4727" priority="206">
      <formula>OR(#REF!=S51,U51=#REF!)</formula>
    </cfRule>
  </conditionalFormatting>
  <conditionalFormatting sqref="Q51">
    <cfRule type="expression" dxfId="4726" priority="202">
      <formula>W51="Incomplete"</formula>
    </cfRule>
  </conditionalFormatting>
  <conditionalFormatting sqref="X51">
    <cfRule type="expression" priority="198" stopIfTrue="1">
      <formula>AND(ISBLANK(#REF!),ISBLANK(#REF!))</formula>
    </cfRule>
    <cfRule type="expression" dxfId="4725" priority="199">
      <formula>OR(AND(NOT(ISBLANK(#REF!)),#REF!&lt;&gt;Z51),AND(NOT(ISBLANK(#REF!)),#REF!&lt;&gt;AB51))</formula>
    </cfRule>
    <cfRule type="expression" dxfId="4724" priority="200">
      <formula>OR(Z51=350, Z51=300,Z51=200,Z51=100)</formula>
    </cfRule>
    <cfRule type="expression" dxfId="4723" priority="201">
      <formula>OR(#REF!=Z51,AB51=#REF!)</formula>
    </cfRule>
  </conditionalFormatting>
  <conditionalFormatting sqref="X51">
    <cfRule type="expression" dxfId="4722" priority="197">
      <formula>AD51="Incomplete"</formula>
    </cfRule>
  </conditionalFormatting>
  <conditionalFormatting sqref="K51">
    <cfRule type="cellIs" dxfId="4721" priority="196" operator="equal">
      <formula>"YES"</formula>
    </cfRule>
  </conditionalFormatting>
  <conditionalFormatting sqref="K51">
    <cfRule type="expression" dxfId="4720" priority="194">
      <formula>$D51="YES"</formula>
    </cfRule>
    <cfRule type="expression" dxfId="4719" priority="195">
      <formula>$B51="NO"</formula>
    </cfRule>
  </conditionalFormatting>
  <conditionalFormatting sqref="R51">
    <cfRule type="cellIs" dxfId="4718" priority="193" operator="equal">
      <formula>"YES"</formula>
    </cfRule>
  </conditionalFormatting>
  <conditionalFormatting sqref="R51">
    <cfRule type="cellIs" dxfId="4717" priority="192" operator="equal">
      <formula>"YES"</formula>
    </cfRule>
  </conditionalFormatting>
  <conditionalFormatting sqref="R51">
    <cfRule type="expression" dxfId="4716" priority="185">
      <formula>$K51="YES"</formula>
    </cfRule>
    <cfRule type="expression" dxfId="4715" priority="190">
      <formula>$D51="YES"</formula>
    </cfRule>
    <cfRule type="expression" dxfId="4714" priority="191">
      <formula>$B51="NO"</formula>
    </cfRule>
  </conditionalFormatting>
  <conditionalFormatting sqref="Y51">
    <cfRule type="cellIs" dxfId="4713" priority="189" operator="equal">
      <formula>"YES"</formula>
    </cfRule>
  </conditionalFormatting>
  <conditionalFormatting sqref="Y51">
    <cfRule type="cellIs" dxfId="4712" priority="188" operator="equal">
      <formula>"YES"</formula>
    </cfRule>
  </conditionalFormatting>
  <conditionalFormatting sqref="Y51">
    <cfRule type="expression" dxfId="4711" priority="183">
      <formula>$K51="YES"</formula>
    </cfRule>
    <cfRule type="expression" dxfId="4710" priority="184">
      <formula>$R51="YES"</formula>
    </cfRule>
    <cfRule type="expression" dxfId="4709" priority="186">
      <formula>$D51="YES"</formula>
    </cfRule>
    <cfRule type="expression" dxfId="4708" priority="187">
      <formula>$B51="NO"</formula>
    </cfRule>
  </conditionalFormatting>
  <conditionalFormatting sqref="I51">
    <cfRule type="expression" dxfId="4707" priority="175">
      <formula>$D51="NO"</formula>
    </cfRule>
  </conditionalFormatting>
  <conditionalFormatting sqref="I51">
    <cfRule type="cellIs" dxfId="4706" priority="172" operator="equal">
      <formula>"Incomplete"</formula>
    </cfRule>
    <cfRule type="expression" dxfId="4705" priority="174">
      <formula>$D51="NO"</formula>
    </cfRule>
    <cfRule type="cellIs" dxfId="4704" priority="176" operator="equal">
      <formula>"Complete"</formula>
    </cfRule>
  </conditionalFormatting>
  <conditionalFormatting sqref="I51">
    <cfRule type="expression" dxfId="4703" priority="173">
      <formula>$B51="NO"</formula>
    </cfRule>
  </conditionalFormatting>
  <conditionalFormatting sqref="E51:H51">
    <cfRule type="expression" dxfId="4702" priority="168">
      <formula>$B51="NO"</formula>
    </cfRule>
  </conditionalFormatting>
  <conditionalFormatting sqref="L51:O51">
    <cfRule type="expression" dxfId="4701" priority="167">
      <formula>$K51="NO"</formula>
    </cfRule>
  </conditionalFormatting>
  <conditionalFormatting sqref="L51:O51">
    <cfRule type="expression" dxfId="4700" priority="163">
      <formula>$B51="NO"</formula>
    </cfRule>
  </conditionalFormatting>
  <conditionalFormatting sqref="S51:V51">
    <cfRule type="expression" dxfId="4699" priority="162">
      <formula>$R51="NO"</formula>
    </cfRule>
  </conditionalFormatting>
  <conditionalFormatting sqref="S51:V51">
    <cfRule type="expression" dxfId="4698" priority="158">
      <formula>$B51="NO"</formula>
    </cfRule>
  </conditionalFormatting>
  <conditionalFormatting sqref="Z51:AC51">
    <cfRule type="expression" dxfId="4697" priority="157">
      <formula>$Y51="NO"</formula>
    </cfRule>
  </conditionalFormatting>
  <conditionalFormatting sqref="Z51:AC51">
    <cfRule type="expression" dxfId="4696" priority="153">
      <formula>$B51="NO"</formula>
    </cfRule>
  </conditionalFormatting>
  <conditionalFormatting sqref="B51">
    <cfRule type="cellIs" dxfId="4695" priority="152" operator="equal">
      <formula>"YES"</formula>
    </cfRule>
  </conditionalFormatting>
  <conditionalFormatting sqref="AD52">
    <cfRule type="cellIs" dxfId="4694" priority="103" operator="equal">
      <formula>"Incomplete"</formula>
    </cfRule>
    <cfRule type="cellIs" dxfId="4693" priority="105" operator="equal">
      <formula>"Complete"</formula>
    </cfRule>
  </conditionalFormatting>
  <conditionalFormatting sqref="AD52">
    <cfRule type="expression" dxfId="4692" priority="102">
      <formula>$Y52="NO"</formula>
    </cfRule>
    <cfRule type="expression" dxfId="4691" priority="104">
      <formula>$B52="NO"</formula>
    </cfRule>
  </conditionalFormatting>
  <conditionalFormatting sqref="D52">
    <cfRule type="cellIs" dxfId="4690" priority="147" operator="equal">
      <formula>"YES"</formula>
    </cfRule>
  </conditionalFormatting>
  <conditionalFormatting sqref="C52">
    <cfRule type="expression" priority="148" stopIfTrue="1">
      <formula>AND(ISBLANK(#REF!),ISBLANK(#REF!))</formula>
    </cfRule>
    <cfRule type="expression" dxfId="4689" priority="149">
      <formula>OR(AND(NOT(ISBLANK(#REF!)),#REF!&lt;&gt;E52),AND(NOT(ISBLANK(#REF!)),#REF!&lt;&gt;G52))</formula>
    </cfRule>
    <cfRule type="expression" dxfId="4688" priority="150">
      <formula>OR(E52=350, E52=300,E52=200,E52=100)</formula>
    </cfRule>
    <cfRule type="expression" dxfId="4687" priority="151">
      <formula>OR(#REF!=E52,G52=#REF!)</formula>
    </cfRule>
  </conditionalFormatting>
  <conditionalFormatting sqref="D52">
    <cfRule type="expression" dxfId="4686" priority="146">
      <formula>$B52="NO"</formula>
    </cfRule>
  </conditionalFormatting>
  <conditionalFormatting sqref="E52:H52">
    <cfRule type="expression" dxfId="4685" priority="145">
      <formula>$D52="NO"</formula>
    </cfRule>
  </conditionalFormatting>
  <conditionalFormatting sqref="K52">
    <cfRule type="cellIs" dxfId="4684" priority="144" operator="equal">
      <formula>"YES"</formula>
    </cfRule>
  </conditionalFormatting>
  <conditionalFormatting sqref="P52">
    <cfRule type="expression" dxfId="4683" priority="107">
      <formula>$K52="NO"</formula>
    </cfRule>
    <cfRule type="cellIs" dxfId="4682" priority="141" operator="equal">
      <formula>"Incomplete"</formula>
    </cfRule>
    <cfRule type="cellIs" dxfId="4681" priority="143" operator="equal">
      <formula>"Complete"</formula>
    </cfRule>
  </conditionalFormatting>
  <conditionalFormatting sqref="P52">
    <cfRule type="expression" dxfId="4680" priority="142">
      <formula>$B52="NO"</formula>
    </cfRule>
  </conditionalFormatting>
  <conditionalFormatting sqref="W52">
    <cfRule type="cellIs" dxfId="4679" priority="138" operator="equal">
      <formula>"Incomplete"</formula>
    </cfRule>
    <cfRule type="cellIs" dxfId="4678" priority="140" operator="equal">
      <formula>"Complete"</formula>
    </cfRule>
  </conditionalFormatting>
  <conditionalFormatting sqref="W52">
    <cfRule type="expression" dxfId="4677" priority="106">
      <formula>$R52="NO"</formula>
    </cfRule>
    <cfRule type="expression" dxfId="4676" priority="139">
      <formula>$B52="NO"</formula>
    </cfRule>
  </conditionalFormatting>
  <conditionalFormatting sqref="C52">
    <cfRule type="expression" dxfId="4675" priority="137">
      <formula>I52="Incomplete"</formula>
    </cfRule>
  </conditionalFormatting>
  <conditionalFormatting sqref="J52">
    <cfRule type="expression" priority="133" stopIfTrue="1">
      <formula>AND(ISBLANK(#REF!),ISBLANK(#REF!))</formula>
    </cfRule>
    <cfRule type="expression" dxfId="4674" priority="134">
      <formula>OR(AND(NOT(ISBLANK(#REF!)),#REF!&lt;&gt;L52),AND(NOT(ISBLANK(#REF!)),#REF!&lt;&gt;N52))</formula>
    </cfRule>
    <cfRule type="expression" dxfId="4673" priority="135">
      <formula>OR(L52=350, L52=300,L52=200,L52=100)</formula>
    </cfRule>
    <cfRule type="expression" dxfId="4672" priority="136">
      <formula>OR(#REF!=L52,N52=#REF!)</formula>
    </cfRule>
  </conditionalFormatting>
  <conditionalFormatting sqref="J52">
    <cfRule type="expression" dxfId="4671" priority="132">
      <formula>P52="Incomplete"</formula>
    </cfRule>
  </conditionalFormatting>
  <conditionalFormatting sqref="Q52">
    <cfRule type="expression" priority="128" stopIfTrue="1">
      <formula>AND(ISBLANK(#REF!),ISBLANK(#REF!))</formula>
    </cfRule>
    <cfRule type="expression" dxfId="4670" priority="129">
      <formula>OR(AND(NOT(ISBLANK(#REF!)),#REF!&lt;&gt;S52),AND(NOT(ISBLANK(#REF!)),#REF!&lt;&gt;U52))</formula>
    </cfRule>
    <cfRule type="expression" dxfId="4669" priority="130">
      <formula>OR(S52=350, S52=300,S52=200,S52=100)</formula>
    </cfRule>
    <cfRule type="expression" dxfId="4668" priority="131">
      <formula>OR(#REF!=S52,U52=#REF!)</formula>
    </cfRule>
  </conditionalFormatting>
  <conditionalFormatting sqref="Q52">
    <cfRule type="expression" dxfId="4667" priority="127">
      <formula>W52="Incomplete"</formula>
    </cfRule>
  </conditionalFormatting>
  <conditionalFormatting sqref="X52">
    <cfRule type="expression" priority="123" stopIfTrue="1">
      <formula>AND(ISBLANK(#REF!),ISBLANK(#REF!))</formula>
    </cfRule>
    <cfRule type="expression" dxfId="4666" priority="124">
      <formula>OR(AND(NOT(ISBLANK(#REF!)),#REF!&lt;&gt;Z52),AND(NOT(ISBLANK(#REF!)),#REF!&lt;&gt;AB52))</formula>
    </cfRule>
    <cfRule type="expression" dxfId="4665" priority="125">
      <formula>OR(Z52=350, Z52=300,Z52=200,Z52=100)</formula>
    </cfRule>
    <cfRule type="expression" dxfId="4664" priority="126">
      <formula>OR(#REF!=Z52,AB52=#REF!)</formula>
    </cfRule>
  </conditionalFormatting>
  <conditionalFormatting sqref="X52">
    <cfRule type="expression" dxfId="4663" priority="122">
      <formula>AD52="Incomplete"</formula>
    </cfRule>
  </conditionalFormatting>
  <conditionalFormatting sqref="K52">
    <cfRule type="cellIs" dxfId="4662" priority="121" operator="equal">
      <formula>"YES"</formula>
    </cfRule>
  </conditionalFormatting>
  <conditionalFormatting sqref="K52">
    <cfRule type="expression" dxfId="4661" priority="119">
      <formula>$D52="YES"</formula>
    </cfRule>
    <cfRule type="expression" dxfId="4660" priority="120">
      <formula>$B52="NO"</formula>
    </cfRule>
  </conditionalFormatting>
  <conditionalFormatting sqref="R52">
    <cfRule type="cellIs" dxfId="4659" priority="118" operator="equal">
      <formula>"YES"</formula>
    </cfRule>
  </conditionalFormatting>
  <conditionalFormatting sqref="R52">
    <cfRule type="cellIs" dxfId="4658" priority="117" operator="equal">
      <formula>"YES"</formula>
    </cfRule>
  </conditionalFormatting>
  <conditionalFormatting sqref="R52">
    <cfRule type="expression" dxfId="4657" priority="110">
      <formula>$K52="YES"</formula>
    </cfRule>
    <cfRule type="expression" dxfId="4656" priority="115">
      <formula>$D52="YES"</formula>
    </cfRule>
    <cfRule type="expression" dxfId="4655" priority="116">
      <formula>$B52="NO"</formula>
    </cfRule>
  </conditionalFormatting>
  <conditionalFormatting sqref="Y52">
    <cfRule type="cellIs" dxfId="4654" priority="114" operator="equal">
      <formula>"YES"</formula>
    </cfRule>
  </conditionalFormatting>
  <conditionalFormatting sqref="Y52">
    <cfRule type="cellIs" dxfId="4653" priority="113" operator="equal">
      <formula>"YES"</formula>
    </cfRule>
  </conditionalFormatting>
  <conditionalFormatting sqref="Y52">
    <cfRule type="expression" dxfId="4652" priority="108">
      <formula>$K52="YES"</formula>
    </cfRule>
    <cfRule type="expression" dxfId="4651" priority="109">
      <formula>$R52="YES"</formula>
    </cfRule>
    <cfRule type="expression" dxfId="4650" priority="111">
      <formula>$D52="YES"</formula>
    </cfRule>
    <cfRule type="expression" dxfId="4649" priority="112">
      <formula>$B52="NO"</formula>
    </cfRule>
  </conditionalFormatting>
  <conditionalFormatting sqref="I52">
    <cfRule type="expression" dxfId="4648" priority="100">
      <formula>$D52="NO"</formula>
    </cfRule>
  </conditionalFormatting>
  <conditionalFormatting sqref="I52">
    <cfRule type="cellIs" dxfId="4647" priority="97" operator="equal">
      <formula>"Incomplete"</formula>
    </cfRule>
    <cfRule type="expression" dxfId="4646" priority="99">
      <formula>$D52="NO"</formula>
    </cfRule>
    <cfRule type="cellIs" dxfId="4645" priority="101" operator="equal">
      <formula>"Complete"</formula>
    </cfRule>
  </conditionalFormatting>
  <conditionalFormatting sqref="I52">
    <cfRule type="expression" dxfId="4644" priority="98">
      <formula>$B52="NO"</formula>
    </cfRule>
  </conditionalFormatting>
  <conditionalFormatting sqref="E52:H52">
    <cfRule type="expression" dxfId="4643" priority="93">
      <formula>$B52="NO"</formula>
    </cfRule>
  </conditionalFormatting>
  <conditionalFormatting sqref="L52:O52">
    <cfRule type="expression" dxfId="4642" priority="92">
      <formula>$K52="NO"</formula>
    </cfRule>
  </conditionalFormatting>
  <conditionalFormatting sqref="L52:O52">
    <cfRule type="expression" dxfId="4641" priority="88">
      <formula>$B52="NO"</formula>
    </cfRule>
  </conditionalFormatting>
  <conditionalFormatting sqref="S52:V52">
    <cfRule type="expression" dxfId="4640" priority="87">
      <formula>$R52="NO"</formula>
    </cfRule>
  </conditionalFormatting>
  <conditionalFormatting sqref="S52:V52">
    <cfRule type="expression" dxfId="4639" priority="83">
      <formula>$B52="NO"</formula>
    </cfRule>
  </conditionalFormatting>
  <conditionalFormatting sqref="Z52:AC52">
    <cfRule type="expression" dxfId="4638" priority="82">
      <formula>$Y52="NO"</formula>
    </cfRule>
  </conditionalFormatting>
  <conditionalFormatting sqref="Z52:AC52">
    <cfRule type="expression" dxfId="4637" priority="78">
      <formula>$B52="NO"</formula>
    </cfRule>
  </conditionalFormatting>
  <conditionalFormatting sqref="B52">
    <cfRule type="cellIs" dxfId="4636" priority="77" operator="equal">
      <formula>"YES"</formula>
    </cfRule>
  </conditionalFormatting>
  <conditionalFormatting sqref="AD53">
    <cfRule type="cellIs" dxfId="4635" priority="28" operator="equal">
      <formula>"Incomplete"</formula>
    </cfRule>
    <cfRule type="cellIs" dxfId="4634" priority="30" operator="equal">
      <formula>"Complete"</formula>
    </cfRule>
  </conditionalFormatting>
  <conditionalFormatting sqref="AD53">
    <cfRule type="expression" dxfId="4633" priority="27">
      <formula>$Y53="NO"</formula>
    </cfRule>
    <cfRule type="expression" dxfId="4632" priority="29">
      <formula>$B53="NO"</formula>
    </cfRule>
  </conditionalFormatting>
  <conditionalFormatting sqref="D53">
    <cfRule type="cellIs" dxfId="4631" priority="72" operator="equal">
      <formula>"YES"</formula>
    </cfRule>
  </conditionalFormatting>
  <conditionalFormatting sqref="C53">
    <cfRule type="expression" priority="73" stopIfTrue="1">
      <formula>AND(ISBLANK(#REF!),ISBLANK(#REF!))</formula>
    </cfRule>
    <cfRule type="expression" dxfId="4630" priority="74">
      <formula>OR(AND(NOT(ISBLANK(#REF!)),#REF!&lt;&gt;E53),AND(NOT(ISBLANK(#REF!)),#REF!&lt;&gt;G53))</formula>
    </cfRule>
    <cfRule type="expression" dxfId="4629" priority="75">
      <formula>OR(E53=350, E53=300,E53=200,E53=100)</formula>
    </cfRule>
    <cfRule type="expression" dxfId="4628" priority="76">
      <formula>OR(#REF!=E53,G53=#REF!)</formula>
    </cfRule>
  </conditionalFormatting>
  <conditionalFormatting sqref="D53">
    <cfRule type="expression" dxfId="4627" priority="71">
      <formula>$B53="NO"</formula>
    </cfRule>
  </conditionalFormatting>
  <conditionalFormatting sqref="E53:H53">
    <cfRule type="expression" dxfId="4626" priority="70">
      <formula>$D53="NO"</formula>
    </cfRule>
  </conditionalFormatting>
  <conditionalFormatting sqref="K53">
    <cfRule type="cellIs" dxfId="4625" priority="69" operator="equal">
      <formula>"YES"</formula>
    </cfRule>
  </conditionalFormatting>
  <conditionalFormatting sqref="P53">
    <cfRule type="expression" dxfId="4624" priority="32">
      <formula>$K53="NO"</formula>
    </cfRule>
    <cfRule type="cellIs" dxfId="4623" priority="66" operator="equal">
      <formula>"Incomplete"</formula>
    </cfRule>
    <cfRule type="cellIs" dxfId="4622" priority="68" operator="equal">
      <formula>"Complete"</formula>
    </cfRule>
  </conditionalFormatting>
  <conditionalFormatting sqref="P53">
    <cfRule type="expression" dxfId="4621" priority="67">
      <formula>$B53="NO"</formula>
    </cfRule>
  </conditionalFormatting>
  <conditionalFormatting sqref="W53">
    <cfRule type="cellIs" dxfId="4620" priority="63" operator="equal">
      <formula>"Incomplete"</formula>
    </cfRule>
    <cfRule type="cellIs" dxfId="4619" priority="65" operator="equal">
      <formula>"Complete"</formula>
    </cfRule>
  </conditionalFormatting>
  <conditionalFormatting sqref="W53">
    <cfRule type="expression" dxfId="4618" priority="31">
      <formula>$R53="NO"</formula>
    </cfRule>
    <cfRule type="expression" dxfId="4617" priority="64">
      <formula>$B53="NO"</formula>
    </cfRule>
  </conditionalFormatting>
  <conditionalFormatting sqref="C53">
    <cfRule type="expression" dxfId="4616" priority="62">
      <formula>I53="Incomplete"</formula>
    </cfRule>
  </conditionalFormatting>
  <conditionalFormatting sqref="J53">
    <cfRule type="expression" priority="58" stopIfTrue="1">
      <formula>AND(ISBLANK(#REF!),ISBLANK(#REF!))</formula>
    </cfRule>
    <cfRule type="expression" dxfId="4615" priority="59">
      <formula>OR(AND(NOT(ISBLANK(#REF!)),#REF!&lt;&gt;L53),AND(NOT(ISBLANK(#REF!)),#REF!&lt;&gt;N53))</formula>
    </cfRule>
    <cfRule type="expression" dxfId="4614" priority="60">
      <formula>OR(L53=350, L53=300,L53=200,L53=100)</formula>
    </cfRule>
    <cfRule type="expression" dxfId="4613" priority="61">
      <formula>OR(#REF!=L53,N53=#REF!)</formula>
    </cfRule>
  </conditionalFormatting>
  <conditionalFormatting sqref="J53">
    <cfRule type="expression" dxfId="4612" priority="57">
      <formula>P53="Incomplete"</formula>
    </cfRule>
  </conditionalFormatting>
  <conditionalFormatting sqref="Q53">
    <cfRule type="expression" priority="53" stopIfTrue="1">
      <formula>AND(ISBLANK(#REF!),ISBLANK(#REF!))</formula>
    </cfRule>
    <cfRule type="expression" dxfId="4611" priority="54">
      <formula>OR(AND(NOT(ISBLANK(#REF!)),#REF!&lt;&gt;S53),AND(NOT(ISBLANK(#REF!)),#REF!&lt;&gt;U53))</formula>
    </cfRule>
    <cfRule type="expression" dxfId="4610" priority="55">
      <formula>OR(S53=350, S53=300,S53=200,S53=100)</formula>
    </cfRule>
    <cfRule type="expression" dxfId="4609" priority="56">
      <formula>OR(#REF!=S53,U53=#REF!)</formula>
    </cfRule>
  </conditionalFormatting>
  <conditionalFormatting sqref="Q53">
    <cfRule type="expression" dxfId="4608" priority="52">
      <formula>W53="Incomplete"</formula>
    </cfRule>
  </conditionalFormatting>
  <conditionalFormatting sqref="X53">
    <cfRule type="expression" priority="48" stopIfTrue="1">
      <formula>AND(ISBLANK(#REF!),ISBLANK(#REF!))</formula>
    </cfRule>
    <cfRule type="expression" dxfId="4607" priority="49">
      <formula>OR(AND(NOT(ISBLANK(#REF!)),#REF!&lt;&gt;Z53),AND(NOT(ISBLANK(#REF!)),#REF!&lt;&gt;AB53))</formula>
    </cfRule>
    <cfRule type="expression" dxfId="4606" priority="50">
      <formula>OR(Z53=350, Z53=300,Z53=200,Z53=100)</formula>
    </cfRule>
    <cfRule type="expression" dxfId="4605" priority="51">
      <formula>OR(#REF!=Z53,AB53=#REF!)</formula>
    </cfRule>
  </conditionalFormatting>
  <conditionalFormatting sqref="X53">
    <cfRule type="expression" dxfId="4604" priority="47">
      <formula>AD53="Incomplete"</formula>
    </cfRule>
  </conditionalFormatting>
  <conditionalFormatting sqref="K53">
    <cfRule type="cellIs" dxfId="4603" priority="46" operator="equal">
      <formula>"YES"</formula>
    </cfRule>
  </conditionalFormatting>
  <conditionalFormatting sqref="K53">
    <cfRule type="expression" dxfId="4602" priority="44">
      <formula>$D53="YES"</formula>
    </cfRule>
    <cfRule type="expression" dxfId="4601" priority="45">
      <formula>$B53="NO"</formula>
    </cfRule>
  </conditionalFormatting>
  <conditionalFormatting sqref="R53">
    <cfRule type="cellIs" dxfId="4600" priority="43" operator="equal">
      <formula>"YES"</formula>
    </cfRule>
  </conditionalFormatting>
  <conditionalFormatting sqref="R53">
    <cfRule type="cellIs" dxfId="4599" priority="42" operator="equal">
      <formula>"YES"</formula>
    </cfRule>
  </conditionalFormatting>
  <conditionalFormatting sqref="R53">
    <cfRule type="expression" dxfId="4598" priority="35">
      <formula>$K53="YES"</formula>
    </cfRule>
    <cfRule type="expression" dxfId="4597" priority="40">
      <formula>$D53="YES"</formula>
    </cfRule>
    <cfRule type="expression" dxfId="4596" priority="41">
      <formula>$B53="NO"</formula>
    </cfRule>
  </conditionalFormatting>
  <conditionalFormatting sqref="Y53">
    <cfRule type="cellIs" dxfId="4595" priority="39" operator="equal">
      <formula>"YES"</formula>
    </cfRule>
  </conditionalFormatting>
  <conditionalFormatting sqref="Y53">
    <cfRule type="cellIs" dxfId="4594" priority="38" operator="equal">
      <formula>"YES"</formula>
    </cfRule>
  </conditionalFormatting>
  <conditionalFormatting sqref="Y53">
    <cfRule type="expression" dxfId="4593" priority="33">
      <formula>$K53="YES"</formula>
    </cfRule>
    <cfRule type="expression" dxfId="4592" priority="34">
      <formula>$R53="YES"</formula>
    </cfRule>
    <cfRule type="expression" dxfId="4591" priority="36">
      <formula>$D53="YES"</formula>
    </cfRule>
    <cfRule type="expression" dxfId="4590" priority="37">
      <formula>$B53="NO"</formula>
    </cfRule>
  </conditionalFormatting>
  <conditionalFormatting sqref="I53">
    <cfRule type="expression" dxfId="4589" priority="25">
      <formula>$D53="NO"</formula>
    </cfRule>
  </conditionalFormatting>
  <conditionalFormatting sqref="I53">
    <cfRule type="cellIs" dxfId="4588" priority="22" operator="equal">
      <formula>"Incomplete"</formula>
    </cfRule>
    <cfRule type="expression" dxfId="4587" priority="24">
      <formula>$D53="NO"</formula>
    </cfRule>
    <cfRule type="cellIs" dxfId="4586" priority="26" operator="equal">
      <formula>"Complete"</formula>
    </cfRule>
  </conditionalFormatting>
  <conditionalFormatting sqref="I53">
    <cfRule type="expression" dxfId="4585" priority="23">
      <formula>$B53="NO"</formula>
    </cfRule>
  </conditionalFormatting>
  <conditionalFormatting sqref="E53:H53">
    <cfRule type="expression" dxfId="4584" priority="18">
      <formula>$B53="NO"</formula>
    </cfRule>
  </conditionalFormatting>
  <conditionalFormatting sqref="L53:O53">
    <cfRule type="expression" dxfId="4583" priority="17">
      <formula>$K53="NO"</formula>
    </cfRule>
  </conditionalFormatting>
  <conditionalFormatting sqref="L53:O53">
    <cfRule type="expression" dxfId="4582" priority="13">
      <formula>$B53="NO"</formula>
    </cfRule>
  </conditionalFormatting>
  <conditionalFormatting sqref="S53:V53">
    <cfRule type="expression" dxfId="4581" priority="12">
      <formula>$R53="NO"</formula>
    </cfRule>
  </conditionalFormatting>
  <conditionalFormatting sqref="S53:V53">
    <cfRule type="expression" dxfId="4580" priority="8">
      <formula>$B53="NO"</formula>
    </cfRule>
  </conditionalFormatting>
  <conditionalFormatting sqref="Z53:AC53">
    <cfRule type="expression" dxfId="4579" priority="7">
      <formula>$Y53="NO"</formula>
    </cfRule>
  </conditionalFormatting>
  <conditionalFormatting sqref="Z53:AC53">
    <cfRule type="expression" dxfId="4578" priority="3">
      <formula>$B53="NO"</formula>
    </cfRule>
  </conditionalFormatting>
  <conditionalFormatting sqref="B53">
    <cfRule type="cellIs" dxfId="4577" priority="2" operator="equal">
      <formula>"YES"</formula>
    </cfRule>
  </conditionalFormatting>
  <conditionalFormatting sqref="B54:B66">
    <cfRule type="cellIs" dxfId="4576" priority="1" operator="equal">
      <formula>"YES"</formula>
    </cfRule>
  </conditionalFormatting>
  <dataValidations count="1">
    <dataValidation showInputMessage="1" showErrorMessage="1" sqref="R12 K12 C13:C66 J12:J66 Q12:Q66 X12:X66 Y12" xr:uid="{00000000-0002-0000-0200-000000000000}"/>
  </dataValidations>
  <pageMargins left="0.7" right="0.7" top="0.75" bottom="0.75" header="0.3" footer="0.3"/>
  <pageSetup paperSize="3" scale="71"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998" id="{C45A7647-7A02-4EC9-94A9-42F4DB35DEBC}">
            <xm:f>Z13&lt;&gt;'Roadway STD'!O3</xm:f>
            <x14:dxf>
              <font>
                <color theme="0"/>
              </font>
              <fill>
                <patternFill>
                  <bgColor rgb="FFFF0000"/>
                </patternFill>
              </fill>
            </x14:dxf>
          </x14:cfRule>
          <xm:sqref>Z13:AB22 Z24:AB27 Z29:AB36 Z38:AB41 Z43:AB48 Z50:AB53</xm:sqref>
        </x14:conditionalFormatting>
        <x14:conditionalFormatting xmlns:xm="http://schemas.microsoft.com/office/excel/2006/main">
          <x14:cfRule type="expression" priority="3281" id="{C45A7647-7A02-4EC9-94A9-42F4DB35DEBC}">
            <xm:f>E13&lt;&gt;'Roadway STD'!C3</xm:f>
            <x14:dxf>
              <font>
                <color theme="0"/>
              </font>
              <fill>
                <patternFill>
                  <bgColor rgb="FFFF0000"/>
                </patternFill>
              </fill>
            </x14:dxf>
          </x14:cfRule>
          <xm:sqref>E13:G22 E23 E28 E37 E42 E49 E54:E66 E24:G27 E29:G36 E38:G41 E43:G48 E50:G53</xm:sqref>
        </x14:conditionalFormatting>
        <x14:conditionalFormatting xmlns:xm="http://schemas.microsoft.com/office/excel/2006/main">
          <x14:cfRule type="expression" priority="3352" id="{C45A7647-7A02-4EC9-94A9-42F4DB35DEBC}">
            <xm:f>L13&lt;&gt;'Roadway STD'!G3</xm:f>
            <x14:dxf>
              <font>
                <color theme="0"/>
              </font>
              <fill>
                <patternFill>
                  <bgColor rgb="FFFF0000"/>
                </patternFill>
              </fill>
            </x14:dxf>
          </x14:cfRule>
          <xm:sqref>L13:N22 L24:N27 L29:N36 L38:N41 L43:N48 L50:N53</xm:sqref>
        </x14:conditionalFormatting>
        <x14:conditionalFormatting xmlns:xm="http://schemas.microsoft.com/office/excel/2006/main">
          <x14:cfRule type="expression" priority="3357" id="{C45A7647-7A02-4EC9-94A9-42F4DB35DEBC}">
            <xm:f>S13&lt;&gt;'Roadway STD'!K3</xm:f>
            <x14:dxf>
              <font>
                <color theme="0"/>
              </font>
              <fill>
                <patternFill>
                  <bgColor rgb="FFFF0000"/>
                </patternFill>
              </fill>
            </x14:dxf>
          </x14:cfRule>
          <xm:sqref>S13:U22 S24:U27 S29:U36 S38:U41 S43:U48 S50:U53</xm:sqref>
        </x14:conditionalFormatting>
      </x14:conditionalFormattings>
    </ext>
    <ext xmlns:x14="http://schemas.microsoft.com/office/spreadsheetml/2009/9/main" uri="{CCE6A557-97BC-4b89-ADB6-D9C93CAAB3DF}">
      <x14:dataValidations xmlns:xm="http://schemas.microsoft.com/office/excel/2006/main" count="10">
        <x14:dataValidation type="list" showInputMessage="1" showErrorMessage="1" xr:uid="{00000000-0002-0000-0200-000001000000}">
          <x14:formula1>
            <xm:f>'Pic List'!$D$2:$D$4</xm:f>
          </x14:formula1>
          <xm:sqref>U12 AB12 M12:N12</xm:sqref>
        </x14:dataValidation>
        <x14:dataValidation type="list" showInputMessage="1" showErrorMessage="1" xr:uid="{C748A3BF-434F-4994-B30C-7B07153CB1B5}">
          <x14:formula1>
            <xm:f>'Pic List'!$A$2:$A$4</xm:f>
          </x14:formula1>
          <xm:sqref>B13:B66</xm:sqref>
        </x14:dataValidation>
        <x14:dataValidation type="list" showInputMessage="1" showErrorMessage="1" xr:uid="{00000000-0002-0000-0200-000004000000}">
          <x14:formula1>
            <xm:f>'Pic List'!$B$2:$B$5</xm:f>
          </x14:formula1>
          <xm:sqref>Z12:Z66 L12:L66 S12:S66 E13:E35 E37:E66</xm:sqref>
        </x14:dataValidation>
        <x14:dataValidation type="list" showInputMessage="1" showErrorMessage="1" xr:uid="{E0D834EA-63CE-4666-B0D3-925E7993625E}">
          <x14:formula1>
            <xm:f>'Pic List'!$E$2:$E$5</xm:f>
          </x14:formula1>
          <xm:sqref>AA12:AA66 M13:M66 T12:T66 F13:F35 F37:F66</xm:sqref>
        </x14:dataValidation>
        <x14:dataValidation type="list" allowBlank="1" showInputMessage="1" showErrorMessage="1" xr:uid="{40356C91-7ED5-438F-89FF-3EC65A51A185}">
          <x14:formula1>
            <xm:f>'Pic List'!$A$2:$A$6</xm:f>
          </x14:formula1>
          <xm:sqref>D13 K13 R13 Y13</xm:sqref>
        </x14:dataValidation>
        <x14:dataValidation type="list" showInputMessage="1" showErrorMessage="1" xr:uid="{F5A01BE8-9E50-4015-A8D9-254479147DB7}">
          <x14:formula1>
            <xm:f>'Pic List'!$A$2:$A$5</xm:f>
          </x14:formula1>
          <xm:sqref>D14:D66 K14:K66 R14:R66 Y14:Y66</xm:sqref>
        </x14:dataValidation>
        <x14:dataValidation type="list" allowBlank="1" showInputMessage="1" showErrorMessage="1" xr:uid="{2A104823-6692-4FDC-B16A-FB024D101E6C}">
          <x14:formula1>
            <xm:f>'Pic List'!$F$2:$F$4</xm:f>
          </x14:formula1>
          <xm:sqref>AD13:AD66 P13:P66 W13:W66 I13:I66</xm:sqref>
        </x14:dataValidation>
        <x14:dataValidation type="list" showInputMessage="1" showErrorMessage="1" xr:uid="{FAC092BE-B744-4205-B851-BD27F498125F}">
          <x14:formula1>
            <xm:f>'Pic List'!$B$2:$B$6</xm:f>
          </x14:formula1>
          <xm:sqref>E36</xm:sqref>
        </x14:dataValidation>
        <x14:dataValidation type="list" showInputMessage="1" showErrorMessage="1" xr:uid="{21CAF8CE-4770-4299-A4CC-0681C445615F}">
          <x14:formula1>
            <xm:f>'Pic List'!$E$2:$E$6</xm:f>
          </x14:formula1>
          <xm:sqref>F36</xm:sqref>
        </x14:dataValidation>
        <x14:dataValidation type="list" allowBlank="1" showInputMessage="1" showErrorMessage="1" xr:uid="{00000000-0002-0000-0200-000002000000}">
          <x14:formula1>
            <xm:f>'Pic List'!$C$2:$C$4</xm:f>
          </x14:formula1>
          <xm:sqref>O12:P12 AB13:AB66 U13:U66 N13:N66 G13:G66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47C4B-3215-4780-90AC-21C48F7248E6}">
  <sheetPr>
    <outlinePr summaryBelow="0" summaryRight="0"/>
  </sheetPr>
  <dimension ref="A1:Q56"/>
  <sheetViews>
    <sheetView showGridLines="0" showZeros="0" zoomScale="90" zoomScaleNormal="90" workbookViewId="0">
      <selection activeCell="V2" sqref="V2"/>
    </sheetView>
  </sheetViews>
  <sheetFormatPr defaultColWidth="9.140625" defaultRowHeight="15" x14ac:dyDescent="0.25"/>
  <cols>
    <col min="1" max="1" width="33.5703125" style="31" bestFit="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7.25" thickBot="1" x14ac:dyDescent="0.3">
      <c r="A1" s="22" t="s">
        <v>27</v>
      </c>
      <c r="B1" s="19" t="s">
        <v>29</v>
      </c>
      <c r="C1" s="19" t="s">
        <v>30</v>
      </c>
      <c r="D1" s="19" t="s">
        <v>31</v>
      </c>
      <c r="E1" s="19" t="s">
        <v>32</v>
      </c>
      <c r="F1" s="24" t="s">
        <v>33</v>
      </c>
      <c r="G1" s="25" t="s">
        <v>49</v>
      </c>
      <c r="H1" s="25" t="s">
        <v>35</v>
      </c>
      <c r="I1" s="25" t="s">
        <v>36</v>
      </c>
      <c r="J1" s="27" t="s">
        <v>37</v>
      </c>
      <c r="K1" s="27" t="s">
        <v>50</v>
      </c>
      <c r="L1" s="27" t="s">
        <v>43</v>
      </c>
      <c r="M1" s="27" t="s">
        <v>40</v>
      </c>
      <c r="N1" s="29" t="s">
        <v>41</v>
      </c>
      <c r="O1" s="29" t="s">
        <v>51</v>
      </c>
      <c r="P1" s="29" t="s">
        <v>52</v>
      </c>
      <c r="Q1" s="29" t="s">
        <v>44</v>
      </c>
    </row>
    <row r="2" spans="1:17" ht="15.75" x14ac:dyDescent="0.25">
      <c r="A2" s="150" t="s">
        <v>295</v>
      </c>
      <c r="B2" s="32"/>
      <c r="C2" s="32"/>
      <c r="D2" s="32"/>
      <c r="E2" s="32"/>
      <c r="F2" s="32"/>
      <c r="G2" s="32"/>
      <c r="H2" s="32"/>
      <c r="I2" s="32"/>
      <c r="J2" s="32"/>
      <c r="K2" s="32"/>
      <c r="L2" s="32"/>
      <c r="M2" s="32"/>
      <c r="N2" s="32"/>
      <c r="O2" s="34"/>
      <c r="P2" s="34"/>
      <c r="Q2" s="34"/>
    </row>
    <row r="3" spans="1:17" ht="15.75" x14ac:dyDescent="0.25">
      <c r="A3" s="279" t="s">
        <v>53</v>
      </c>
      <c r="B3" s="44"/>
      <c r="C3" s="35" t="s">
        <v>12</v>
      </c>
      <c r="D3" s="35" t="s">
        <v>16</v>
      </c>
      <c r="E3" s="35" t="s">
        <v>46</v>
      </c>
      <c r="F3" s="36"/>
      <c r="G3" s="35" t="s">
        <v>12</v>
      </c>
      <c r="H3" s="35" t="s">
        <v>17</v>
      </c>
      <c r="I3" s="35" t="s">
        <v>46</v>
      </c>
      <c r="J3" s="37"/>
      <c r="K3" s="35" t="s">
        <v>13</v>
      </c>
      <c r="L3" s="35" t="s">
        <v>18</v>
      </c>
      <c r="M3" s="35" t="s">
        <v>46</v>
      </c>
      <c r="N3" s="38"/>
      <c r="O3" s="35" t="s">
        <v>13</v>
      </c>
      <c r="P3" s="35" t="s">
        <v>18</v>
      </c>
      <c r="Q3" s="35" t="s">
        <v>46</v>
      </c>
    </row>
    <row r="4" spans="1:17" ht="15.75" x14ac:dyDescent="0.25">
      <c r="A4" s="233" t="s">
        <v>55</v>
      </c>
      <c r="B4" s="45"/>
      <c r="C4" s="35" t="s">
        <v>12</v>
      </c>
      <c r="D4" s="40" t="s">
        <v>16</v>
      </c>
      <c r="E4" s="40" t="s">
        <v>46</v>
      </c>
      <c r="F4" s="41"/>
      <c r="G4" s="40" t="s">
        <v>12</v>
      </c>
      <c r="H4" s="40" t="s">
        <v>17</v>
      </c>
      <c r="I4" s="40" t="s">
        <v>46</v>
      </c>
      <c r="J4" s="42"/>
      <c r="K4" s="40" t="s">
        <v>13</v>
      </c>
      <c r="L4" s="40" t="s">
        <v>18</v>
      </c>
      <c r="M4" s="40" t="s">
        <v>46</v>
      </c>
      <c r="N4" s="43"/>
      <c r="O4" s="40" t="s">
        <v>13</v>
      </c>
      <c r="P4" s="40" t="s">
        <v>18</v>
      </c>
      <c r="Q4" s="40" t="s">
        <v>46</v>
      </c>
    </row>
    <row r="5" spans="1:17" ht="15.75" x14ac:dyDescent="0.25">
      <c r="A5" s="233" t="s">
        <v>56</v>
      </c>
      <c r="B5" s="45"/>
      <c r="C5" s="35" t="s">
        <v>12</v>
      </c>
      <c r="D5" s="40" t="s">
        <v>16</v>
      </c>
      <c r="E5" s="40" t="s">
        <v>46</v>
      </c>
      <c r="F5" s="41"/>
      <c r="G5" s="40" t="s">
        <v>12</v>
      </c>
      <c r="H5" s="40" t="s">
        <v>17</v>
      </c>
      <c r="I5" s="40" t="s">
        <v>46</v>
      </c>
      <c r="J5" s="42"/>
      <c r="K5" s="40" t="s">
        <v>13</v>
      </c>
      <c r="L5" s="40" t="s">
        <v>18</v>
      </c>
      <c r="M5" s="40" t="s">
        <v>46</v>
      </c>
      <c r="N5" s="43"/>
      <c r="O5" s="40" t="s">
        <v>13</v>
      </c>
      <c r="P5" s="40" t="s">
        <v>18</v>
      </c>
      <c r="Q5" s="40" t="s">
        <v>46</v>
      </c>
    </row>
    <row r="6" spans="1:17" ht="15.75" x14ac:dyDescent="0.25">
      <c r="A6" s="280" t="s">
        <v>57</v>
      </c>
      <c r="B6" s="45"/>
      <c r="C6" s="40" t="s">
        <v>11</v>
      </c>
      <c r="D6" s="40" t="s">
        <v>16</v>
      </c>
      <c r="E6" s="40" t="s">
        <v>58</v>
      </c>
      <c r="F6" s="41"/>
      <c r="G6" s="40" t="s">
        <v>12</v>
      </c>
      <c r="H6" s="40" t="s">
        <v>17</v>
      </c>
      <c r="I6" s="40" t="s">
        <v>58</v>
      </c>
      <c r="J6" s="42"/>
      <c r="K6" s="40" t="s">
        <v>13</v>
      </c>
      <c r="L6" s="40" t="s">
        <v>18</v>
      </c>
      <c r="M6" s="40" t="s">
        <v>58</v>
      </c>
      <c r="N6" s="43"/>
      <c r="O6" s="40" t="s">
        <v>13</v>
      </c>
      <c r="P6" s="40" t="s">
        <v>18</v>
      </c>
      <c r="Q6" s="40" t="s">
        <v>58</v>
      </c>
    </row>
    <row r="7" spans="1:17" ht="15.75" x14ac:dyDescent="0.25">
      <c r="A7" s="265" t="s">
        <v>59</v>
      </c>
      <c r="B7" s="45"/>
      <c r="C7" s="40" t="s">
        <v>12</v>
      </c>
      <c r="D7" s="40" t="s">
        <v>16</v>
      </c>
      <c r="E7" s="40" t="s">
        <v>46</v>
      </c>
      <c r="F7" s="41"/>
      <c r="G7" s="40" t="s">
        <v>12</v>
      </c>
      <c r="H7" s="40" t="s">
        <v>17</v>
      </c>
      <c r="I7" s="40" t="s">
        <v>46</v>
      </c>
      <c r="J7" s="42"/>
      <c r="K7" s="40" t="s">
        <v>13</v>
      </c>
      <c r="L7" s="40" t="s">
        <v>18</v>
      </c>
      <c r="M7" s="40" t="s">
        <v>46</v>
      </c>
      <c r="N7" s="43"/>
      <c r="O7" s="40" t="s">
        <v>13</v>
      </c>
      <c r="P7" s="40" t="s">
        <v>18</v>
      </c>
      <c r="Q7" s="40" t="s">
        <v>46</v>
      </c>
    </row>
    <row r="8" spans="1:17" ht="15.75" x14ac:dyDescent="0.25">
      <c r="A8" s="265" t="s">
        <v>60</v>
      </c>
      <c r="B8" s="45"/>
      <c r="C8" s="40" t="s">
        <v>12</v>
      </c>
      <c r="D8" s="40" t="s">
        <v>16</v>
      </c>
      <c r="E8" s="40" t="s">
        <v>46</v>
      </c>
      <c r="F8" s="41"/>
      <c r="G8" s="40" t="s">
        <v>12</v>
      </c>
      <c r="H8" s="40" t="s">
        <v>17</v>
      </c>
      <c r="I8" s="40" t="s">
        <v>46</v>
      </c>
      <c r="J8" s="42"/>
      <c r="K8" s="40" t="s">
        <v>13</v>
      </c>
      <c r="L8" s="40" t="s">
        <v>18</v>
      </c>
      <c r="M8" s="40" t="s">
        <v>46</v>
      </c>
      <c r="N8" s="43"/>
      <c r="O8" s="40" t="s">
        <v>13</v>
      </c>
      <c r="P8" s="40" t="s">
        <v>18</v>
      </c>
      <c r="Q8" s="40" t="s">
        <v>46</v>
      </c>
    </row>
    <row r="9" spans="1:17" ht="15.75" x14ac:dyDescent="0.25">
      <c r="A9" s="265" t="s">
        <v>391</v>
      </c>
      <c r="B9" s="45"/>
      <c r="C9" s="40" t="s">
        <v>12</v>
      </c>
      <c r="D9" s="40" t="s">
        <v>16</v>
      </c>
      <c r="E9" s="40" t="s">
        <v>46</v>
      </c>
      <c r="F9" s="41"/>
      <c r="G9" s="40" t="s">
        <v>12</v>
      </c>
      <c r="H9" s="40" t="s">
        <v>17</v>
      </c>
      <c r="I9" s="40" t="s">
        <v>46</v>
      </c>
      <c r="J9" s="42"/>
      <c r="K9" s="40" t="s">
        <v>13</v>
      </c>
      <c r="L9" s="40" t="s">
        <v>18</v>
      </c>
      <c r="M9" s="40" t="s">
        <v>46</v>
      </c>
      <c r="N9" s="43"/>
      <c r="O9" s="40" t="s">
        <v>13</v>
      </c>
      <c r="P9" s="40" t="s">
        <v>18</v>
      </c>
      <c r="Q9" s="40" t="s">
        <v>46</v>
      </c>
    </row>
    <row r="10" spans="1:17" ht="15.75" x14ac:dyDescent="0.25">
      <c r="A10" s="265" t="s">
        <v>61</v>
      </c>
      <c r="B10" s="45"/>
      <c r="C10" s="40" t="s">
        <v>12</v>
      </c>
      <c r="D10" s="40" t="s">
        <v>16</v>
      </c>
      <c r="E10" s="40" t="s">
        <v>58</v>
      </c>
      <c r="F10" s="41"/>
      <c r="G10" s="40" t="s">
        <v>12</v>
      </c>
      <c r="H10" s="40" t="s">
        <v>17</v>
      </c>
      <c r="I10" s="40" t="s">
        <v>58</v>
      </c>
      <c r="J10" s="42"/>
      <c r="K10" s="40" t="s">
        <v>13</v>
      </c>
      <c r="L10" s="40" t="s">
        <v>18</v>
      </c>
      <c r="M10" s="40" t="s">
        <v>58</v>
      </c>
      <c r="N10" s="43"/>
      <c r="O10" s="40" t="s">
        <v>13</v>
      </c>
      <c r="P10" s="40" t="s">
        <v>18</v>
      </c>
      <c r="Q10" s="40" t="s">
        <v>58</v>
      </c>
    </row>
    <row r="11" spans="1:17" ht="15.75" x14ac:dyDescent="0.25">
      <c r="A11" s="265" t="s">
        <v>62</v>
      </c>
      <c r="B11" s="45"/>
      <c r="C11" s="40" t="s">
        <v>12</v>
      </c>
      <c r="D11" s="40" t="s">
        <v>16</v>
      </c>
      <c r="E11" s="40" t="s">
        <v>58</v>
      </c>
      <c r="F11" s="41"/>
      <c r="G11" s="40" t="s">
        <v>12</v>
      </c>
      <c r="H11" s="40" t="s">
        <v>17</v>
      </c>
      <c r="I11" s="40" t="s">
        <v>58</v>
      </c>
      <c r="J11" s="42"/>
      <c r="K11" s="40" t="s">
        <v>13</v>
      </c>
      <c r="L11" s="40" t="s">
        <v>18</v>
      </c>
      <c r="M11" s="40" t="s">
        <v>58</v>
      </c>
      <c r="N11" s="43"/>
      <c r="O11" s="40" t="s">
        <v>13</v>
      </c>
      <c r="P11" s="40" t="s">
        <v>18</v>
      </c>
      <c r="Q11" s="40" t="s">
        <v>58</v>
      </c>
    </row>
    <row r="12" spans="1:17" ht="15.75" x14ac:dyDescent="0.25">
      <c r="A12" s="265" t="s">
        <v>63</v>
      </c>
      <c r="B12" s="45"/>
      <c r="C12" s="40" t="s">
        <v>11</v>
      </c>
      <c r="D12" s="40" t="s">
        <v>16</v>
      </c>
      <c r="E12" s="40" t="s">
        <v>58</v>
      </c>
      <c r="F12" s="41"/>
      <c r="G12" s="40" t="s">
        <v>12</v>
      </c>
      <c r="H12" s="40" t="s">
        <v>17</v>
      </c>
      <c r="I12" s="40" t="s">
        <v>58</v>
      </c>
      <c r="J12" s="42"/>
      <c r="K12" s="40" t="s">
        <v>13</v>
      </c>
      <c r="L12" s="40" t="s">
        <v>18</v>
      </c>
      <c r="M12" s="40" t="s">
        <v>58</v>
      </c>
      <c r="N12" s="43"/>
      <c r="O12" s="40" t="s">
        <v>13</v>
      </c>
      <c r="P12" s="40" t="s">
        <v>18</v>
      </c>
      <c r="Q12" s="40" t="s">
        <v>58</v>
      </c>
    </row>
    <row r="13" spans="1:17" ht="15.75" x14ac:dyDescent="0.25">
      <c r="A13" s="274" t="s">
        <v>294</v>
      </c>
      <c r="B13" s="45"/>
      <c r="C13" s="40"/>
      <c r="D13" s="40"/>
      <c r="E13" s="40"/>
      <c r="F13" s="41"/>
      <c r="G13" s="40"/>
      <c r="H13" s="40"/>
      <c r="I13" s="40"/>
      <c r="J13" s="42"/>
      <c r="K13" s="40"/>
      <c r="L13" s="40"/>
      <c r="M13" s="40"/>
      <c r="N13" s="43"/>
      <c r="O13" s="40"/>
      <c r="P13" s="40"/>
      <c r="Q13" s="40"/>
    </row>
    <row r="14" spans="1:17" ht="15.75" x14ac:dyDescent="0.25">
      <c r="A14" s="265" t="s">
        <v>64</v>
      </c>
      <c r="B14" s="45"/>
      <c r="C14" s="40" t="s">
        <v>12</v>
      </c>
      <c r="D14" s="40" t="s">
        <v>16</v>
      </c>
      <c r="E14" s="40" t="s">
        <v>46</v>
      </c>
      <c r="F14" s="41"/>
      <c r="G14" s="40" t="s">
        <v>12</v>
      </c>
      <c r="H14" s="40" t="s">
        <v>17</v>
      </c>
      <c r="I14" s="40" t="s">
        <v>46</v>
      </c>
      <c r="J14" s="42"/>
      <c r="K14" s="40" t="s">
        <v>13</v>
      </c>
      <c r="L14" s="40" t="s">
        <v>18</v>
      </c>
      <c r="M14" s="40" t="s">
        <v>46</v>
      </c>
      <c r="N14" s="43"/>
      <c r="O14" s="40" t="s">
        <v>13</v>
      </c>
      <c r="P14" s="40" t="s">
        <v>18</v>
      </c>
      <c r="Q14" s="40" t="s">
        <v>46</v>
      </c>
    </row>
    <row r="15" spans="1:17" ht="15.75" x14ac:dyDescent="0.25">
      <c r="A15" s="281" t="s">
        <v>65</v>
      </c>
      <c r="B15" s="45"/>
      <c r="C15" s="40" t="s">
        <v>12</v>
      </c>
      <c r="D15" s="40" t="s">
        <v>16</v>
      </c>
      <c r="E15" s="40" t="s">
        <v>46</v>
      </c>
      <c r="F15" s="41"/>
      <c r="G15" s="40" t="s">
        <v>12</v>
      </c>
      <c r="H15" s="40" t="s">
        <v>17</v>
      </c>
      <c r="I15" s="40" t="s">
        <v>46</v>
      </c>
      <c r="J15" s="42"/>
      <c r="K15" s="40" t="s">
        <v>13</v>
      </c>
      <c r="L15" s="40" t="s">
        <v>18</v>
      </c>
      <c r="M15" s="40" t="s">
        <v>46</v>
      </c>
      <c r="N15" s="43"/>
      <c r="O15" s="40" t="s">
        <v>13</v>
      </c>
      <c r="P15" s="40" t="s">
        <v>18</v>
      </c>
      <c r="Q15" s="40" t="s">
        <v>46</v>
      </c>
    </row>
    <row r="16" spans="1:17" ht="15.75" x14ac:dyDescent="0.25">
      <c r="A16" s="265" t="s">
        <v>66</v>
      </c>
      <c r="B16" s="45"/>
      <c r="C16" s="40" t="s">
        <v>12</v>
      </c>
      <c r="D16" s="40" t="s">
        <v>16</v>
      </c>
      <c r="E16" s="40" t="s">
        <v>46</v>
      </c>
      <c r="F16" s="41"/>
      <c r="G16" s="40" t="s">
        <v>12</v>
      </c>
      <c r="H16" s="40" t="s">
        <v>17</v>
      </c>
      <c r="I16" s="40" t="s">
        <v>46</v>
      </c>
      <c r="J16" s="42"/>
      <c r="K16" s="40" t="s">
        <v>13</v>
      </c>
      <c r="L16" s="40" t="s">
        <v>18</v>
      </c>
      <c r="M16" s="40" t="s">
        <v>46</v>
      </c>
      <c r="N16" s="43"/>
      <c r="O16" s="40" t="s">
        <v>13</v>
      </c>
      <c r="P16" s="40" t="s">
        <v>18</v>
      </c>
      <c r="Q16" s="40" t="s">
        <v>46</v>
      </c>
    </row>
    <row r="17" spans="1:17" ht="15.75" x14ac:dyDescent="0.25">
      <c r="A17" s="265" t="s">
        <v>67</v>
      </c>
      <c r="B17" s="45"/>
      <c r="C17" s="40" t="s">
        <v>12</v>
      </c>
      <c r="D17" s="40" t="s">
        <v>16</v>
      </c>
      <c r="E17" s="40" t="s">
        <v>46</v>
      </c>
      <c r="F17" s="41"/>
      <c r="G17" s="40" t="s">
        <v>12</v>
      </c>
      <c r="H17" s="40" t="s">
        <v>17</v>
      </c>
      <c r="I17" s="40" t="s">
        <v>46</v>
      </c>
      <c r="J17" s="42"/>
      <c r="K17" s="40" t="s">
        <v>13</v>
      </c>
      <c r="L17" s="40" t="s">
        <v>18</v>
      </c>
      <c r="M17" s="40" t="s">
        <v>46</v>
      </c>
      <c r="N17" s="43"/>
      <c r="O17" s="40" t="s">
        <v>13</v>
      </c>
      <c r="P17" s="40" t="s">
        <v>18</v>
      </c>
      <c r="Q17" s="40" t="s">
        <v>46</v>
      </c>
    </row>
    <row r="18" spans="1:17" ht="15.75" x14ac:dyDescent="0.25">
      <c r="A18" s="274" t="s">
        <v>293</v>
      </c>
      <c r="B18" s="45"/>
      <c r="C18" s="40"/>
      <c r="D18" s="40"/>
      <c r="E18" s="40"/>
      <c r="F18" s="41"/>
      <c r="G18" s="40"/>
      <c r="H18" s="40"/>
      <c r="I18" s="40"/>
      <c r="J18" s="42"/>
      <c r="K18" s="40"/>
      <c r="L18" s="40"/>
      <c r="M18" s="40"/>
      <c r="N18" s="43"/>
      <c r="O18" s="40"/>
      <c r="P18" s="40"/>
      <c r="Q18" s="40"/>
    </row>
    <row r="19" spans="1:17" ht="15.75" x14ac:dyDescent="0.25">
      <c r="A19" s="265" t="s">
        <v>68</v>
      </c>
      <c r="B19" s="45"/>
      <c r="C19" s="40" t="s">
        <v>12</v>
      </c>
      <c r="D19" s="40" t="s">
        <v>16</v>
      </c>
      <c r="E19" s="40" t="s">
        <v>46</v>
      </c>
      <c r="F19" s="41"/>
      <c r="G19" s="40" t="s">
        <v>12</v>
      </c>
      <c r="H19" s="40" t="s">
        <v>17</v>
      </c>
      <c r="I19" s="40" t="s">
        <v>46</v>
      </c>
      <c r="J19" s="42"/>
      <c r="K19" s="40" t="s">
        <v>13</v>
      </c>
      <c r="L19" s="40" t="s">
        <v>18</v>
      </c>
      <c r="M19" s="40" t="s">
        <v>46</v>
      </c>
      <c r="N19" s="43"/>
      <c r="O19" s="40" t="s">
        <v>13</v>
      </c>
      <c r="P19" s="40" t="s">
        <v>18</v>
      </c>
      <c r="Q19" s="40" t="s">
        <v>46</v>
      </c>
    </row>
    <row r="20" spans="1:17" ht="15.75" x14ac:dyDescent="0.25">
      <c r="A20" s="265" t="s">
        <v>69</v>
      </c>
      <c r="B20" s="45"/>
      <c r="C20" s="40" t="s">
        <v>11</v>
      </c>
      <c r="D20" s="40" t="s">
        <v>16</v>
      </c>
      <c r="E20" s="40" t="s">
        <v>58</v>
      </c>
      <c r="F20" s="41"/>
      <c r="G20" s="40" t="s">
        <v>12</v>
      </c>
      <c r="H20" s="40" t="s">
        <v>17</v>
      </c>
      <c r="I20" s="40" t="s">
        <v>46</v>
      </c>
      <c r="J20" s="42"/>
      <c r="K20" s="40" t="s">
        <v>13</v>
      </c>
      <c r="L20" s="40" t="s">
        <v>18</v>
      </c>
      <c r="M20" s="40" t="s">
        <v>46</v>
      </c>
      <c r="N20" s="43"/>
      <c r="O20" s="40" t="s">
        <v>13</v>
      </c>
      <c r="P20" s="40" t="s">
        <v>18</v>
      </c>
      <c r="Q20" s="40" t="s">
        <v>46</v>
      </c>
    </row>
    <row r="21" spans="1:17" ht="15.75" x14ac:dyDescent="0.25">
      <c r="A21" s="282" t="s">
        <v>70</v>
      </c>
      <c r="B21" s="45"/>
      <c r="C21" s="40" t="s">
        <v>12</v>
      </c>
      <c r="D21" s="40" t="s">
        <v>16</v>
      </c>
      <c r="E21" s="40" t="s">
        <v>46</v>
      </c>
      <c r="F21" s="41"/>
      <c r="G21" s="40" t="s">
        <v>12</v>
      </c>
      <c r="H21" s="40" t="s">
        <v>17</v>
      </c>
      <c r="I21" s="40" t="s">
        <v>46</v>
      </c>
      <c r="J21" s="42"/>
      <c r="K21" s="40" t="s">
        <v>13</v>
      </c>
      <c r="L21" s="40" t="s">
        <v>18</v>
      </c>
      <c r="M21" s="40" t="s">
        <v>46</v>
      </c>
      <c r="N21" s="43"/>
      <c r="O21" s="40" t="s">
        <v>13</v>
      </c>
      <c r="P21" s="40" t="s">
        <v>18</v>
      </c>
      <c r="Q21" s="40" t="s">
        <v>46</v>
      </c>
    </row>
    <row r="22" spans="1:17" ht="15.75" x14ac:dyDescent="0.25">
      <c r="A22" s="282" t="s">
        <v>71</v>
      </c>
      <c r="B22" s="45"/>
      <c r="C22" s="40" t="s">
        <v>12</v>
      </c>
      <c r="D22" s="40" t="s">
        <v>16</v>
      </c>
      <c r="E22" s="40" t="s">
        <v>46</v>
      </c>
      <c r="F22" s="41"/>
      <c r="G22" s="40" t="s">
        <v>12</v>
      </c>
      <c r="H22" s="40" t="s">
        <v>17</v>
      </c>
      <c r="I22" s="40" t="s">
        <v>46</v>
      </c>
      <c r="J22" s="42"/>
      <c r="K22" s="40" t="s">
        <v>13</v>
      </c>
      <c r="L22" s="40" t="s">
        <v>18</v>
      </c>
      <c r="M22" s="40" t="s">
        <v>46</v>
      </c>
      <c r="N22" s="43"/>
      <c r="O22" s="40" t="s">
        <v>13</v>
      </c>
      <c r="P22" s="40" t="s">
        <v>18</v>
      </c>
      <c r="Q22" s="40" t="s">
        <v>46</v>
      </c>
    </row>
    <row r="23" spans="1:17" ht="15.75" x14ac:dyDescent="0.25">
      <c r="A23" s="265" t="s">
        <v>72</v>
      </c>
      <c r="B23" s="45"/>
      <c r="C23" s="40" t="s">
        <v>11</v>
      </c>
      <c r="D23" s="40" t="s">
        <v>16</v>
      </c>
      <c r="E23" s="40" t="s">
        <v>58</v>
      </c>
      <c r="F23" s="41"/>
      <c r="G23" s="40" t="s">
        <v>12</v>
      </c>
      <c r="H23" s="40" t="s">
        <v>17</v>
      </c>
      <c r="I23" s="40" t="s">
        <v>58</v>
      </c>
      <c r="J23" s="42"/>
      <c r="K23" s="40" t="s">
        <v>13</v>
      </c>
      <c r="L23" s="40" t="s">
        <v>18</v>
      </c>
      <c r="M23" s="40" t="s">
        <v>46</v>
      </c>
      <c r="N23" s="43"/>
      <c r="O23" s="40" t="s">
        <v>13</v>
      </c>
      <c r="P23" s="40" t="s">
        <v>18</v>
      </c>
      <c r="Q23" s="40" t="s">
        <v>46</v>
      </c>
    </row>
    <row r="24" spans="1:17" ht="15.75" x14ac:dyDescent="0.25">
      <c r="A24" s="281" t="s">
        <v>73</v>
      </c>
      <c r="B24" s="45"/>
      <c r="C24" s="40" t="s">
        <v>12</v>
      </c>
      <c r="D24" s="40" t="s">
        <v>16</v>
      </c>
      <c r="E24" s="40" t="s">
        <v>46</v>
      </c>
      <c r="F24" s="41"/>
      <c r="G24" s="40" t="s">
        <v>12</v>
      </c>
      <c r="H24" s="40" t="s">
        <v>17</v>
      </c>
      <c r="I24" s="40" t="s">
        <v>46</v>
      </c>
      <c r="J24" s="42"/>
      <c r="K24" s="40" t="s">
        <v>13</v>
      </c>
      <c r="L24" s="40" t="s">
        <v>18</v>
      </c>
      <c r="M24" s="40" t="s">
        <v>46</v>
      </c>
      <c r="N24" s="43"/>
      <c r="O24" s="40" t="s">
        <v>13</v>
      </c>
      <c r="P24" s="40" t="s">
        <v>18</v>
      </c>
      <c r="Q24" s="40" t="s">
        <v>46</v>
      </c>
    </row>
    <row r="25" spans="1:17" ht="15.75" x14ac:dyDescent="0.25">
      <c r="A25" s="265" t="s">
        <v>74</v>
      </c>
      <c r="B25" s="45"/>
      <c r="C25" s="40" t="s">
        <v>12</v>
      </c>
      <c r="D25" s="40" t="s">
        <v>16</v>
      </c>
      <c r="E25" s="40" t="s">
        <v>58</v>
      </c>
      <c r="F25" s="41"/>
      <c r="G25" s="40" t="s">
        <v>12</v>
      </c>
      <c r="H25" s="40" t="s">
        <v>17</v>
      </c>
      <c r="I25" s="40" t="s">
        <v>58</v>
      </c>
      <c r="J25" s="42"/>
      <c r="K25" s="40" t="s">
        <v>13</v>
      </c>
      <c r="L25" s="40" t="s">
        <v>18</v>
      </c>
      <c r="M25" s="40" t="s">
        <v>46</v>
      </c>
      <c r="N25" s="43"/>
      <c r="O25" s="40" t="s">
        <v>13</v>
      </c>
      <c r="P25" s="40" t="s">
        <v>18</v>
      </c>
      <c r="Q25" s="40" t="s">
        <v>46</v>
      </c>
    </row>
    <row r="26" spans="1:17" ht="15.75" x14ac:dyDescent="0.25">
      <c r="A26" s="265" t="s">
        <v>75</v>
      </c>
      <c r="B26" s="45"/>
      <c r="C26" s="40" t="s">
        <v>281</v>
      </c>
      <c r="D26" s="40" t="s">
        <v>281</v>
      </c>
      <c r="E26" s="40" t="s">
        <v>281</v>
      </c>
      <c r="F26" s="41"/>
      <c r="G26" s="40" t="s">
        <v>12</v>
      </c>
      <c r="H26" s="40" t="s">
        <v>17</v>
      </c>
      <c r="I26" s="40" t="s">
        <v>58</v>
      </c>
      <c r="J26" s="42"/>
      <c r="K26" s="40" t="s">
        <v>13</v>
      </c>
      <c r="L26" s="40" t="s">
        <v>18</v>
      </c>
      <c r="M26" s="40" t="s">
        <v>58</v>
      </c>
      <c r="N26" s="43"/>
      <c r="O26" s="40" t="s">
        <v>13</v>
      </c>
      <c r="P26" s="40" t="s">
        <v>18</v>
      </c>
      <c r="Q26" s="40" t="s">
        <v>58</v>
      </c>
    </row>
    <row r="27" spans="1:17" ht="15.75" x14ac:dyDescent="0.25">
      <c r="A27" s="274" t="s">
        <v>390</v>
      </c>
      <c r="B27" s="45"/>
      <c r="C27" s="40"/>
      <c r="D27" s="40"/>
      <c r="E27" s="40"/>
      <c r="F27" s="41"/>
      <c r="G27" s="40"/>
      <c r="H27" s="40"/>
      <c r="I27" s="40"/>
      <c r="J27" s="42"/>
      <c r="K27" s="40"/>
      <c r="L27" s="40"/>
      <c r="M27" s="40"/>
      <c r="N27" s="43"/>
      <c r="O27" s="40"/>
      <c r="P27" s="40"/>
      <c r="Q27" s="40"/>
    </row>
    <row r="28" spans="1:17" ht="15.75" x14ac:dyDescent="0.25">
      <c r="A28" s="265" t="s">
        <v>76</v>
      </c>
      <c r="B28" s="45"/>
      <c r="C28" s="40" t="s">
        <v>11</v>
      </c>
      <c r="D28" s="40" t="s">
        <v>16</v>
      </c>
      <c r="E28" s="40" t="s">
        <v>58</v>
      </c>
      <c r="F28" s="41"/>
      <c r="G28" s="40" t="s">
        <v>12</v>
      </c>
      <c r="H28" s="40" t="s">
        <v>17</v>
      </c>
      <c r="I28" s="40" t="s">
        <v>46</v>
      </c>
      <c r="J28" s="42"/>
      <c r="K28" s="40" t="s">
        <v>13</v>
      </c>
      <c r="L28" s="40" t="s">
        <v>18</v>
      </c>
      <c r="M28" s="40" t="s">
        <v>46</v>
      </c>
      <c r="N28" s="43"/>
      <c r="O28" s="40" t="s">
        <v>13</v>
      </c>
      <c r="P28" s="40" t="s">
        <v>18</v>
      </c>
      <c r="Q28" s="40" t="s">
        <v>46</v>
      </c>
    </row>
    <row r="29" spans="1:17" ht="15.75" x14ac:dyDescent="0.25">
      <c r="A29" s="265" t="s">
        <v>77</v>
      </c>
      <c r="B29" s="45"/>
      <c r="C29" s="40" t="s">
        <v>11</v>
      </c>
      <c r="D29" s="40" t="s">
        <v>16</v>
      </c>
      <c r="E29" s="40" t="s">
        <v>58</v>
      </c>
      <c r="F29" s="41"/>
      <c r="G29" s="40" t="s">
        <v>12</v>
      </c>
      <c r="H29" s="40" t="s">
        <v>17</v>
      </c>
      <c r="I29" s="40" t="s">
        <v>46</v>
      </c>
      <c r="J29" s="42"/>
      <c r="K29" s="40" t="s">
        <v>13</v>
      </c>
      <c r="L29" s="40" t="s">
        <v>18</v>
      </c>
      <c r="M29" s="40" t="s">
        <v>46</v>
      </c>
      <c r="N29" s="43"/>
      <c r="O29" s="40" t="s">
        <v>13</v>
      </c>
      <c r="P29" s="40" t="s">
        <v>18</v>
      </c>
      <c r="Q29" s="40" t="s">
        <v>46</v>
      </c>
    </row>
    <row r="30" spans="1:17" ht="15.75" x14ac:dyDescent="0.25">
      <c r="A30" s="249" t="s">
        <v>78</v>
      </c>
      <c r="B30" s="45"/>
      <c r="C30" s="40" t="s">
        <v>11</v>
      </c>
      <c r="D30" s="40" t="s">
        <v>16</v>
      </c>
      <c r="E30" s="40" t="s">
        <v>58</v>
      </c>
      <c r="F30" s="41"/>
      <c r="G30" s="40" t="s">
        <v>12</v>
      </c>
      <c r="H30" s="40" t="s">
        <v>17</v>
      </c>
      <c r="I30" s="40" t="s">
        <v>46</v>
      </c>
      <c r="J30" s="42"/>
      <c r="K30" s="40" t="s">
        <v>13</v>
      </c>
      <c r="L30" s="40" t="s">
        <v>18</v>
      </c>
      <c r="M30" s="40" t="s">
        <v>46</v>
      </c>
      <c r="N30" s="43"/>
      <c r="O30" s="40" t="s">
        <v>13</v>
      </c>
      <c r="P30" s="40" t="s">
        <v>18</v>
      </c>
      <c r="Q30" s="40" t="s">
        <v>46</v>
      </c>
    </row>
    <row r="31" spans="1:17" ht="15.75" x14ac:dyDescent="0.25">
      <c r="A31" s="249" t="s">
        <v>79</v>
      </c>
      <c r="B31" s="45"/>
      <c r="C31" s="40" t="s">
        <v>11</v>
      </c>
      <c r="D31" s="40" t="s">
        <v>16</v>
      </c>
      <c r="E31" s="40" t="s">
        <v>58</v>
      </c>
      <c r="F31" s="41"/>
      <c r="G31" s="40" t="s">
        <v>12</v>
      </c>
      <c r="H31" s="40" t="s">
        <v>17</v>
      </c>
      <c r="I31" s="40" t="s">
        <v>46</v>
      </c>
      <c r="J31" s="42"/>
      <c r="K31" s="40" t="s">
        <v>13</v>
      </c>
      <c r="L31" s="40" t="s">
        <v>18</v>
      </c>
      <c r="M31" s="40" t="s">
        <v>46</v>
      </c>
      <c r="N31" s="43"/>
      <c r="O31" s="40" t="s">
        <v>13</v>
      </c>
      <c r="P31" s="40" t="s">
        <v>18</v>
      </c>
      <c r="Q31" s="40" t="s">
        <v>46</v>
      </c>
    </row>
    <row r="32" spans="1:17" ht="15.75" x14ac:dyDescent="0.25">
      <c r="A32" s="283" t="s">
        <v>292</v>
      </c>
      <c r="B32" s="45"/>
      <c r="C32" s="40"/>
      <c r="D32" s="40"/>
      <c r="E32" s="40"/>
      <c r="F32" s="41"/>
      <c r="G32" s="40"/>
      <c r="H32" s="40"/>
      <c r="I32" s="40"/>
      <c r="J32" s="42"/>
      <c r="K32" s="40"/>
      <c r="L32" s="40"/>
      <c r="M32" s="40"/>
      <c r="N32" s="43"/>
      <c r="O32" s="40"/>
      <c r="P32" s="40"/>
      <c r="Q32" s="40"/>
    </row>
    <row r="33" spans="1:17" ht="15.75" x14ac:dyDescent="0.25">
      <c r="A33" s="249" t="s">
        <v>80</v>
      </c>
      <c r="B33" s="45"/>
      <c r="C33" s="40" t="s">
        <v>11</v>
      </c>
      <c r="D33" s="40" t="s">
        <v>16</v>
      </c>
      <c r="E33" s="40" t="s">
        <v>46</v>
      </c>
      <c r="F33" s="41"/>
      <c r="G33" s="40" t="s">
        <v>12</v>
      </c>
      <c r="H33" s="40" t="s">
        <v>17</v>
      </c>
      <c r="I33" s="40" t="s">
        <v>46</v>
      </c>
      <c r="J33" s="42"/>
      <c r="K33" s="40" t="s">
        <v>13</v>
      </c>
      <c r="L33" s="40" t="s">
        <v>18</v>
      </c>
      <c r="M33" s="40" t="s">
        <v>46</v>
      </c>
      <c r="N33" s="43"/>
      <c r="O33" s="40" t="s">
        <v>13</v>
      </c>
      <c r="P33" s="40" t="s">
        <v>18</v>
      </c>
      <c r="Q33" s="40" t="s">
        <v>46</v>
      </c>
    </row>
    <row r="34" spans="1:17" ht="15.75" x14ac:dyDescent="0.25">
      <c r="A34" s="281" t="s">
        <v>81</v>
      </c>
      <c r="B34" s="45"/>
      <c r="C34" s="40" t="s">
        <v>11</v>
      </c>
      <c r="D34" s="40" t="s">
        <v>16</v>
      </c>
      <c r="E34" s="40" t="s">
        <v>46</v>
      </c>
      <c r="F34" s="41"/>
      <c r="G34" s="40" t="s">
        <v>12</v>
      </c>
      <c r="H34" s="40" t="s">
        <v>17</v>
      </c>
      <c r="I34" s="40" t="s">
        <v>46</v>
      </c>
      <c r="J34" s="42"/>
      <c r="K34" s="40" t="s">
        <v>13</v>
      </c>
      <c r="L34" s="40" t="s">
        <v>18</v>
      </c>
      <c r="M34" s="40" t="s">
        <v>46</v>
      </c>
      <c r="N34" s="43"/>
      <c r="O34" s="40" t="s">
        <v>13</v>
      </c>
      <c r="P34" s="40" t="s">
        <v>18</v>
      </c>
      <c r="Q34" s="40" t="s">
        <v>46</v>
      </c>
    </row>
    <row r="35" spans="1:17" ht="15.75" x14ac:dyDescent="0.25">
      <c r="A35" s="265" t="s">
        <v>82</v>
      </c>
      <c r="B35" s="45"/>
      <c r="C35" s="40" t="s">
        <v>11</v>
      </c>
      <c r="D35" s="40" t="s">
        <v>16</v>
      </c>
      <c r="E35" s="40" t="s">
        <v>46</v>
      </c>
      <c r="F35" s="41"/>
      <c r="G35" s="40" t="s">
        <v>12</v>
      </c>
      <c r="H35" s="40" t="s">
        <v>17</v>
      </c>
      <c r="I35" s="40" t="s">
        <v>46</v>
      </c>
      <c r="J35" s="42"/>
      <c r="K35" s="40" t="s">
        <v>13</v>
      </c>
      <c r="L35" s="40" t="s">
        <v>18</v>
      </c>
      <c r="M35" s="40" t="s">
        <v>46</v>
      </c>
      <c r="N35" s="43"/>
      <c r="O35" s="40" t="s">
        <v>13</v>
      </c>
      <c r="P35" s="40" t="s">
        <v>18</v>
      </c>
      <c r="Q35" s="40" t="s">
        <v>46</v>
      </c>
    </row>
    <row r="36" spans="1:17" ht="15.75" x14ac:dyDescent="0.25">
      <c r="A36" s="265" t="s">
        <v>83</v>
      </c>
      <c r="B36" s="45"/>
      <c r="C36" s="40" t="s">
        <v>11</v>
      </c>
      <c r="D36" s="40" t="s">
        <v>16</v>
      </c>
      <c r="E36" s="40" t="s">
        <v>46</v>
      </c>
      <c r="F36" s="41"/>
      <c r="G36" s="40" t="s">
        <v>12</v>
      </c>
      <c r="H36" s="40" t="s">
        <v>17</v>
      </c>
      <c r="I36" s="40" t="s">
        <v>46</v>
      </c>
      <c r="J36" s="42"/>
      <c r="K36" s="40" t="s">
        <v>13</v>
      </c>
      <c r="L36" s="40" t="s">
        <v>18</v>
      </c>
      <c r="M36" s="40" t="s">
        <v>46</v>
      </c>
      <c r="N36" s="43"/>
      <c r="O36" s="40" t="s">
        <v>13</v>
      </c>
      <c r="P36" s="40" t="s">
        <v>18</v>
      </c>
      <c r="Q36" s="40" t="s">
        <v>46</v>
      </c>
    </row>
    <row r="37" spans="1:17" ht="15.75" x14ac:dyDescent="0.25">
      <c r="A37" s="265" t="s">
        <v>84</v>
      </c>
      <c r="B37" s="45"/>
      <c r="C37" s="40" t="s">
        <v>11</v>
      </c>
      <c r="D37" s="40" t="s">
        <v>16</v>
      </c>
      <c r="E37" s="40" t="s">
        <v>46</v>
      </c>
      <c r="F37" s="41"/>
      <c r="G37" s="40" t="s">
        <v>12</v>
      </c>
      <c r="H37" s="40" t="s">
        <v>17</v>
      </c>
      <c r="I37" s="40" t="s">
        <v>46</v>
      </c>
      <c r="J37" s="42"/>
      <c r="K37" s="40" t="s">
        <v>13</v>
      </c>
      <c r="L37" s="40" t="s">
        <v>18</v>
      </c>
      <c r="M37" s="40" t="s">
        <v>46</v>
      </c>
      <c r="N37" s="43"/>
      <c r="O37" s="40" t="s">
        <v>13</v>
      </c>
      <c r="P37" s="40" t="s">
        <v>18</v>
      </c>
      <c r="Q37" s="40" t="s">
        <v>46</v>
      </c>
    </row>
    <row r="38" spans="1:17" ht="15.75" x14ac:dyDescent="0.25">
      <c r="A38" s="265" t="s">
        <v>85</v>
      </c>
      <c r="B38" s="45"/>
      <c r="C38" s="40" t="s">
        <v>11</v>
      </c>
      <c r="D38" s="40" t="s">
        <v>16</v>
      </c>
      <c r="E38" s="40" t="s">
        <v>46</v>
      </c>
      <c r="F38" s="41"/>
      <c r="G38" s="40" t="s">
        <v>12</v>
      </c>
      <c r="H38" s="40" t="s">
        <v>17</v>
      </c>
      <c r="I38" s="40" t="s">
        <v>46</v>
      </c>
      <c r="J38" s="42"/>
      <c r="K38" s="40" t="s">
        <v>13</v>
      </c>
      <c r="L38" s="40" t="s">
        <v>18</v>
      </c>
      <c r="M38" s="40" t="s">
        <v>46</v>
      </c>
      <c r="N38" s="43"/>
      <c r="O38" s="40" t="s">
        <v>13</v>
      </c>
      <c r="P38" s="40" t="s">
        <v>18</v>
      </c>
      <c r="Q38" s="40" t="s">
        <v>46</v>
      </c>
    </row>
    <row r="39" spans="1:17" ht="15.75" x14ac:dyDescent="0.25">
      <c r="A39" s="274" t="s">
        <v>291</v>
      </c>
      <c r="B39" s="45"/>
      <c r="C39" s="40"/>
      <c r="D39" s="40"/>
      <c r="E39" s="40"/>
      <c r="F39" s="41"/>
      <c r="G39" s="40"/>
      <c r="H39" s="40"/>
      <c r="I39" s="40"/>
      <c r="J39" s="42"/>
      <c r="K39" s="40"/>
      <c r="L39" s="40"/>
      <c r="M39" s="40"/>
      <c r="N39" s="43"/>
      <c r="O39" s="40"/>
      <c r="P39" s="40"/>
      <c r="Q39" s="40"/>
    </row>
    <row r="40" spans="1:17" ht="15.75" x14ac:dyDescent="0.25">
      <c r="A40" s="265" t="s">
        <v>86</v>
      </c>
      <c r="B40" s="45"/>
      <c r="C40" s="40" t="s">
        <v>11</v>
      </c>
      <c r="D40" s="40" t="s">
        <v>16</v>
      </c>
      <c r="E40" s="40" t="s">
        <v>58</v>
      </c>
      <c r="F40" s="41"/>
      <c r="G40" s="40" t="s">
        <v>12</v>
      </c>
      <c r="H40" s="40" t="s">
        <v>17</v>
      </c>
      <c r="I40" s="40" t="s">
        <v>58</v>
      </c>
      <c r="J40" s="42"/>
      <c r="K40" s="40" t="s">
        <v>13</v>
      </c>
      <c r="L40" s="40" t="s">
        <v>18</v>
      </c>
      <c r="M40" s="40" t="s">
        <v>58</v>
      </c>
      <c r="N40" s="43"/>
      <c r="O40" s="40" t="s">
        <v>13</v>
      </c>
      <c r="P40" s="40" t="s">
        <v>18</v>
      </c>
      <c r="Q40" s="40" t="s">
        <v>58</v>
      </c>
    </row>
    <row r="41" spans="1:17" ht="15.75" x14ac:dyDescent="0.25">
      <c r="A41" s="265" t="s">
        <v>87</v>
      </c>
      <c r="B41" s="45"/>
      <c r="C41" s="40" t="s">
        <v>11</v>
      </c>
      <c r="D41" s="40" t="s">
        <v>16</v>
      </c>
      <c r="E41" s="40" t="s">
        <v>58</v>
      </c>
      <c r="F41" s="41"/>
      <c r="G41" s="40" t="s">
        <v>12</v>
      </c>
      <c r="H41" s="40" t="s">
        <v>17</v>
      </c>
      <c r="I41" s="40" t="s">
        <v>58</v>
      </c>
      <c r="J41" s="42"/>
      <c r="K41" s="40" t="s">
        <v>13</v>
      </c>
      <c r="L41" s="40" t="s">
        <v>18</v>
      </c>
      <c r="M41" s="40" t="s">
        <v>58</v>
      </c>
      <c r="N41" s="43"/>
      <c r="O41" s="40" t="s">
        <v>13</v>
      </c>
      <c r="P41" s="40" t="s">
        <v>18</v>
      </c>
      <c r="Q41" s="40" t="s">
        <v>58</v>
      </c>
    </row>
    <row r="42" spans="1:17" ht="15.75" x14ac:dyDescent="0.25">
      <c r="A42" s="265" t="s">
        <v>88</v>
      </c>
      <c r="B42" s="45"/>
      <c r="C42" s="40" t="s">
        <v>11</v>
      </c>
      <c r="D42" s="40" t="s">
        <v>16</v>
      </c>
      <c r="E42" s="40" t="s">
        <v>58</v>
      </c>
      <c r="F42" s="41"/>
      <c r="G42" s="40" t="s">
        <v>12</v>
      </c>
      <c r="H42" s="40" t="s">
        <v>17</v>
      </c>
      <c r="I42" s="40" t="s">
        <v>58</v>
      </c>
      <c r="J42" s="42"/>
      <c r="K42" s="40" t="s">
        <v>13</v>
      </c>
      <c r="L42" s="40" t="s">
        <v>18</v>
      </c>
      <c r="M42" s="40" t="s">
        <v>58</v>
      </c>
      <c r="N42" s="43"/>
      <c r="O42" s="40" t="s">
        <v>13</v>
      </c>
      <c r="P42" s="40" t="s">
        <v>18</v>
      </c>
      <c r="Q42" s="40" t="s">
        <v>58</v>
      </c>
    </row>
    <row r="43" spans="1:17" ht="15.75" x14ac:dyDescent="0.25">
      <c r="A43" s="265" t="s">
        <v>89</v>
      </c>
      <c r="B43" s="45"/>
      <c r="C43" s="40" t="s">
        <v>11</v>
      </c>
      <c r="D43" s="40" t="s">
        <v>16</v>
      </c>
      <c r="E43" s="40" t="s">
        <v>58</v>
      </c>
      <c r="F43" s="41"/>
      <c r="G43" s="40" t="s">
        <v>12</v>
      </c>
      <c r="H43" s="40" t="s">
        <v>17</v>
      </c>
      <c r="I43" s="40" t="s">
        <v>58</v>
      </c>
      <c r="J43" s="42"/>
      <c r="K43" s="40" t="s">
        <v>13</v>
      </c>
      <c r="L43" s="40" t="s">
        <v>18</v>
      </c>
      <c r="M43" s="40" t="s">
        <v>58</v>
      </c>
      <c r="N43" s="43"/>
      <c r="O43" s="40" t="s">
        <v>13</v>
      </c>
      <c r="P43" s="40" t="s">
        <v>18</v>
      </c>
      <c r="Q43" s="40" t="s">
        <v>58</v>
      </c>
    </row>
    <row r="44" spans="1:17" ht="15.75" x14ac:dyDescent="0.25">
      <c r="A44" s="254"/>
      <c r="B44" s="45"/>
      <c r="C44" s="40"/>
      <c r="D44" s="40"/>
      <c r="E44" s="40"/>
      <c r="F44" s="41"/>
      <c r="G44" s="40"/>
      <c r="H44" s="40"/>
      <c r="I44" s="40"/>
      <c r="J44" s="42"/>
      <c r="K44" s="40"/>
      <c r="L44" s="40"/>
      <c r="M44" s="40"/>
      <c r="N44" s="43"/>
      <c r="O44" s="40"/>
      <c r="P44" s="40"/>
      <c r="Q44" s="40"/>
    </row>
    <row r="45" spans="1:17" ht="15.75" x14ac:dyDescent="0.25">
      <c r="A45" s="254"/>
      <c r="B45" s="45"/>
      <c r="C45" s="40"/>
      <c r="D45" s="40"/>
      <c r="E45" s="40"/>
      <c r="F45" s="41"/>
      <c r="G45" s="40"/>
      <c r="H45" s="40"/>
      <c r="I45" s="40"/>
      <c r="J45" s="42"/>
      <c r="K45" s="40"/>
      <c r="L45" s="40"/>
      <c r="M45" s="40"/>
      <c r="N45" s="43"/>
      <c r="O45" s="40"/>
      <c r="P45" s="40"/>
      <c r="Q45" s="40"/>
    </row>
    <row r="46" spans="1:17" ht="15.75" x14ac:dyDescent="0.25">
      <c r="A46" s="254"/>
      <c r="B46" s="45"/>
      <c r="C46" s="40"/>
      <c r="D46" s="40"/>
      <c r="E46" s="40"/>
      <c r="F46" s="41"/>
      <c r="G46" s="40"/>
      <c r="H46" s="40"/>
      <c r="I46" s="40"/>
      <c r="J46" s="42"/>
      <c r="K46" s="40"/>
      <c r="L46" s="40"/>
      <c r="M46" s="40"/>
      <c r="N46" s="43"/>
      <c r="O46" s="40"/>
      <c r="P46" s="40"/>
      <c r="Q46" s="40"/>
    </row>
    <row r="47" spans="1:17" ht="15.75" x14ac:dyDescent="0.25">
      <c r="A47" s="254"/>
      <c r="B47" s="45"/>
      <c r="C47" s="40"/>
      <c r="D47" s="40"/>
      <c r="E47" s="40"/>
      <c r="F47" s="41"/>
      <c r="G47" s="40"/>
      <c r="H47" s="40"/>
      <c r="I47" s="40"/>
      <c r="J47" s="42"/>
      <c r="K47" s="40"/>
      <c r="L47" s="40"/>
      <c r="M47" s="40"/>
      <c r="N47" s="43"/>
      <c r="O47" s="40"/>
      <c r="P47" s="40"/>
      <c r="Q47" s="40"/>
    </row>
    <row r="48" spans="1:17" ht="15.75" x14ac:dyDescent="0.25">
      <c r="A48" s="254"/>
      <c r="B48" s="45"/>
      <c r="C48" s="40"/>
      <c r="D48" s="40"/>
      <c r="E48" s="40"/>
      <c r="F48" s="41"/>
      <c r="G48" s="40"/>
      <c r="H48" s="40"/>
      <c r="I48" s="40"/>
      <c r="J48" s="42"/>
      <c r="K48" s="40"/>
      <c r="L48" s="40"/>
      <c r="M48" s="40"/>
      <c r="N48" s="43"/>
      <c r="O48" s="40"/>
      <c r="P48" s="40"/>
      <c r="Q48" s="40"/>
    </row>
    <row r="49" spans="1:17" ht="15.75" x14ac:dyDescent="0.25">
      <c r="A49" s="254"/>
      <c r="B49" s="45"/>
      <c r="C49" s="40"/>
      <c r="D49" s="40"/>
      <c r="E49" s="40"/>
      <c r="F49" s="41"/>
      <c r="G49" s="40"/>
      <c r="H49" s="40"/>
      <c r="I49" s="40"/>
      <c r="J49" s="42"/>
      <c r="K49" s="40"/>
      <c r="L49" s="40"/>
      <c r="M49" s="40"/>
      <c r="N49" s="43"/>
      <c r="O49" s="40"/>
      <c r="P49" s="40"/>
      <c r="Q49" s="40"/>
    </row>
    <row r="50" spans="1:17" ht="15.75" x14ac:dyDescent="0.25">
      <c r="A50" s="254"/>
      <c r="B50" s="45"/>
      <c r="C50" s="40"/>
      <c r="D50" s="40"/>
      <c r="E50" s="40"/>
      <c r="F50" s="41"/>
      <c r="G50" s="40"/>
      <c r="H50" s="40"/>
      <c r="I50" s="40"/>
      <c r="J50" s="42"/>
      <c r="K50" s="40"/>
      <c r="L50" s="40"/>
      <c r="M50" s="40"/>
      <c r="N50" s="43"/>
      <c r="O50" s="40"/>
      <c r="P50" s="40"/>
      <c r="Q50" s="40"/>
    </row>
    <row r="51" spans="1:17" ht="15.75" x14ac:dyDescent="0.25">
      <c r="A51" s="254"/>
      <c r="B51" s="45"/>
      <c r="C51" s="40"/>
      <c r="D51" s="40"/>
      <c r="E51" s="40"/>
      <c r="F51" s="41"/>
      <c r="G51" s="40"/>
      <c r="H51" s="40"/>
      <c r="I51" s="40"/>
      <c r="J51" s="42"/>
      <c r="K51" s="40"/>
      <c r="L51" s="40"/>
      <c r="M51" s="40"/>
      <c r="N51" s="43"/>
      <c r="O51" s="40"/>
      <c r="P51" s="40"/>
      <c r="Q51" s="40"/>
    </row>
    <row r="52" spans="1:17" ht="15.75" x14ac:dyDescent="0.25">
      <c r="A52" s="254"/>
      <c r="B52" s="45"/>
      <c r="C52" s="40"/>
      <c r="D52" s="40"/>
      <c r="E52" s="40"/>
      <c r="F52" s="41"/>
      <c r="G52" s="40"/>
      <c r="H52" s="40"/>
      <c r="I52" s="40"/>
      <c r="J52" s="42"/>
      <c r="K52" s="40"/>
      <c r="L52" s="40"/>
      <c r="M52" s="40"/>
      <c r="N52" s="43"/>
      <c r="O52" s="40"/>
      <c r="P52" s="40"/>
      <c r="Q52" s="40"/>
    </row>
    <row r="53" spans="1:17" ht="15.75" x14ac:dyDescent="0.25">
      <c r="A53" s="254"/>
      <c r="B53" s="45"/>
      <c r="C53" s="40"/>
      <c r="D53" s="40"/>
      <c r="E53" s="40"/>
      <c r="F53" s="41"/>
      <c r="G53" s="40"/>
      <c r="H53" s="40"/>
      <c r="I53" s="40"/>
      <c r="J53" s="42"/>
      <c r="K53" s="40"/>
      <c r="L53" s="40"/>
      <c r="M53" s="40"/>
      <c r="N53" s="43"/>
      <c r="O53" s="40"/>
      <c r="P53" s="40"/>
      <c r="Q53" s="40"/>
    </row>
    <row r="54" spans="1:17" ht="15.75" x14ac:dyDescent="0.25">
      <c r="A54" s="254"/>
      <c r="B54" s="45"/>
      <c r="C54" s="40"/>
      <c r="D54" s="40"/>
      <c r="E54" s="40"/>
      <c r="F54" s="41"/>
      <c r="G54" s="40"/>
      <c r="H54" s="40"/>
      <c r="I54" s="40"/>
      <c r="J54" s="42"/>
      <c r="K54" s="40"/>
      <c r="L54" s="40"/>
      <c r="M54" s="40"/>
      <c r="N54" s="43"/>
      <c r="O54" s="40"/>
      <c r="P54" s="40"/>
      <c r="Q54" s="40"/>
    </row>
    <row r="55" spans="1:17" ht="15.75" x14ac:dyDescent="0.25">
      <c r="A55" s="254"/>
      <c r="B55" s="45"/>
      <c r="C55" s="40"/>
      <c r="D55" s="40"/>
      <c r="E55" s="40"/>
      <c r="F55" s="41"/>
      <c r="G55" s="40"/>
      <c r="H55" s="40"/>
      <c r="I55" s="40"/>
      <c r="J55" s="42"/>
      <c r="K55" s="40"/>
      <c r="L55" s="40"/>
      <c r="M55" s="40"/>
      <c r="N55" s="43"/>
      <c r="O55" s="40"/>
      <c r="P55" s="40"/>
      <c r="Q55" s="40"/>
    </row>
    <row r="56" spans="1:17" ht="15.75" x14ac:dyDescent="0.25">
      <c r="A56" s="254"/>
      <c r="B56" s="45"/>
      <c r="C56" s="40"/>
      <c r="D56" s="40"/>
      <c r="E56" s="40"/>
      <c r="F56" s="41"/>
      <c r="G56" s="40"/>
      <c r="H56" s="40"/>
      <c r="I56" s="40"/>
      <c r="J56" s="42"/>
      <c r="K56" s="40"/>
      <c r="L56" s="40"/>
      <c r="M56" s="40"/>
      <c r="N56" s="43"/>
      <c r="O56" s="40"/>
      <c r="P56" s="40"/>
      <c r="Q56" s="40"/>
    </row>
  </sheetData>
  <sheetProtection algorithmName="SHA-512" hashValue="RGLD8rGnhuUf176ggkxWoe6iQ5lTfss/4LN615O6l2EetLiSZUjKt/LwdxPv6K2nFOTLl4Z3yFErCDule2J9xA==" saltValue="YkZC1v4BWJrJTudxociYMA==" spinCount="100000" sheet="1" objects="1" scenarios="1" selectLockedCells="1" selectUnlockedCells="1"/>
  <conditionalFormatting sqref="A6">
    <cfRule type="expression" dxfId="4538" priority="59">
      <formula>$C6="NO"</formula>
    </cfRule>
  </conditionalFormatting>
  <conditionalFormatting sqref="A6">
    <cfRule type="expression" dxfId="4537" priority="60">
      <formula>#REF!="NO"</formula>
    </cfRule>
  </conditionalFormatting>
  <conditionalFormatting sqref="B3:B56">
    <cfRule type="expression" priority="55" stopIfTrue="1">
      <formula>AND(ISBLANK(#REF!),ISBLANK(#REF!))</formula>
    </cfRule>
    <cfRule type="expression" dxfId="4536" priority="56">
      <formula>OR(AND(NOT(ISBLANK(#REF!)),#REF!&lt;&gt;C3),AND(NOT(ISBLANK(#REF!)),#REF!&lt;&gt;E3))</formula>
    </cfRule>
    <cfRule type="expression" dxfId="4535" priority="57">
      <formula>OR(C3=350, C3=300,C3=200,C3=100)</formula>
    </cfRule>
    <cfRule type="expression" dxfId="4534" priority="58">
      <formula>OR(#REF!=C3,E3=#REF!)</formula>
    </cfRule>
  </conditionalFormatting>
  <conditionalFormatting sqref="C3:E56">
    <cfRule type="expression" dxfId="4533" priority="52">
      <formula>#REF!="NO"</formula>
    </cfRule>
  </conditionalFormatting>
  <conditionalFormatting sqref="G3:I56">
    <cfRule type="expression" dxfId="4532" priority="50">
      <formula>#REF!="NO"</formula>
    </cfRule>
  </conditionalFormatting>
  <conditionalFormatting sqref="K3:M56">
    <cfRule type="expression" dxfId="4531" priority="49">
      <formula>#REF!="NO"</formula>
    </cfRule>
  </conditionalFormatting>
  <conditionalFormatting sqref="O3:Q56">
    <cfRule type="expression" dxfId="4530" priority="48">
      <formula>#REF!="NO"</formula>
    </cfRule>
  </conditionalFormatting>
  <conditionalFormatting sqref="F3:F56">
    <cfRule type="expression" priority="37" stopIfTrue="1">
      <formula>AND(ISBLANK(#REF!),ISBLANK(#REF!))</formula>
    </cfRule>
    <cfRule type="expression" dxfId="4529" priority="38">
      <formula>OR(AND(NOT(ISBLANK(#REF!)),#REF!&lt;&gt;G3),AND(NOT(ISBLANK(#REF!)),#REF!&lt;&gt;I3))</formula>
    </cfRule>
    <cfRule type="expression" dxfId="4528" priority="39">
      <formula>OR(G3=350, G3=300,G3=200,G3=100)</formula>
    </cfRule>
    <cfRule type="expression" dxfId="4527" priority="40">
      <formula>OR(#REF!=G3,I3=#REF!)</formula>
    </cfRule>
  </conditionalFormatting>
  <conditionalFormatting sqref="J3:J56">
    <cfRule type="expression" priority="32" stopIfTrue="1">
      <formula>AND(ISBLANK(#REF!),ISBLANK(#REF!))</formula>
    </cfRule>
    <cfRule type="expression" dxfId="4526" priority="33">
      <formula>OR(AND(NOT(ISBLANK(#REF!)),#REF!&lt;&gt;K3),AND(NOT(ISBLANK(#REF!)),#REF!&lt;&gt;M3))</formula>
    </cfRule>
    <cfRule type="expression" dxfId="4525" priority="34">
      <formula>OR(K3=350, K3=300,K3=200,K3=100)</formula>
    </cfRule>
    <cfRule type="expression" dxfId="4524" priority="35">
      <formula>OR(#REF!=K3,M3=#REF!)</formula>
    </cfRule>
  </conditionalFormatting>
  <conditionalFormatting sqref="N3:N56">
    <cfRule type="expression" priority="27" stopIfTrue="1">
      <formula>AND(ISBLANK(#REF!),ISBLANK(#REF!))</formula>
    </cfRule>
    <cfRule type="expression" dxfId="4523" priority="28">
      <formula>OR(AND(NOT(ISBLANK(#REF!)),#REF!&lt;&gt;O3),AND(NOT(ISBLANK(#REF!)),#REF!&lt;&gt;Q3))</formula>
    </cfRule>
    <cfRule type="expression" dxfId="4522" priority="29">
      <formula>OR(O3=350, O3=300,O3=200,O3=100)</formula>
    </cfRule>
    <cfRule type="expression" dxfId="4521" priority="30">
      <formula>OR(#REF!=O3,Q3=#REF!)</formula>
    </cfRule>
  </conditionalFormatting>
  <conditionalFormatting sqref="A3:A56">
    <cfRule type="expression" dxfId="4520" priority="3223">
      <formula>#REF!="NO"</formula>
    </cfRule>
  </conditionalFormatting>
  <conditionalFormatting sqref="B3:B56 F3:F56 J3:J56 N3:N56">
    <cfRule type="expression" dxfId="4519" priority="3310">
      <formula>#REF!="Incomplete"</formula>
    </cfRule>
  </conditionalFormatting>
  <dataValidations count="1">
    <dataValidation showInputMessage="1" showErrorMessage="1" sqref="B3:B56 F2:F56 J2:J56 N2:N56" xr:uid="{124EB443-0AB1-4837-830A-E8D147171FCB}"/>
  </dataValidations>
  <pageMargins left="0.7" right="0.7" top="0.75" bottom="0.75" header="0.3" footer="0.3"/>
  <pageSetup paperSize="3" scale="71"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AAE43CCA-CCD5-4355-8660-70C8BE7EA213}">
          <x14:formula1>
            <xm:f>'Pic List'!$C$2:$C$4</xm:f>
          </x14:formula1>
          <xm:sqref>Q3:Q56 M3:M56 I3:I56 E3:E56</xm:sqref>
        </x14:dataValidation>
        <x14:dataValidation type="list" showInputMessage="1" showErrorMessage="1" xr:uid="{0C90F53F-87B2-4B76-A0C1-68F731DF0391}">
          <x14:formula1>
            <xm:f>'Pic List'!$E$2:$E$6</xm:f>
          </x14:formula1>
          <xm:sqref>D26</xm:sqref>
        </x14:dataValidation>
        <x14:dataValidation type="list" showInputMessage="1" showErrorMessage="1" xr:uid="{CF73644D-BE72-4C10-90BC-C629C46B6142}">
          <x14:formula1>
            <xm:f>'Pic List'!$B$2:$B$6</xm:f>
          </x14:formula1>
          <xm:sqref>C26</xm:sqref>
        </x14:dataValidation>
        <x14:dataValidation type="list" showInputMessage="1" showErrorMessage="1" xr:uid="{601FE046-40BF-422A-A5A6-6AD7A5AB8ABB}">
          <x14:formula1>
            <xm:f>'Pic List'!$E$2:$E$5</xm:f>
          </x14:formula1>
          <xm:sqref>P2:P56 H3:H56 L2:L56 D3:D25 D27:D56</xm:sqref>
        </x14:dataValidation>
        <x14:dataValidation type="list" showInputMessage="1" showErrorMessage="1" xr:uid="{D196A440-1DFB-4BF1-910E-E58E221D3C8A}">
          <x14:formula1>
            <xm:f>'Pic List'!$B$2:$B$5</xm:f>
          </x14:formula1>
          <xm:sqref>O2:O56 G2:G56 K2:K56 C3:C25 C27:C56</xm:sqref>
        </x14:dataValidation>
        <x14:dataValidation type="list" showInputMessage="1" showErrorMessage="1" xr:uid="{A80F8EB3-94F2-473F-9664-7A345D6B60CD}">
          <x14:formula1>
            <xm:f>'Pic List'!$D$2:$D$4</xm:f>
          </x14:formula1>
          <xm:sqref>M2 Q2 H2:I2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3229D-D47E-4F4B-B4AF-6DA18233AD0A}">
  <sheetPr>
    <outlinePr summaryBelow="0" summaryRight="0"/>
  </sheetPr>
  <dimension ref="A1:AD72"/>
  <sheetViews>
    <sheetView showGridLines="0" showZeros="0" topLeftCell="A2" zoomScale="90" zoomScaleNormal="90" workbookViewId="0">
      <selection activeCell="B13" sqref="B13"/>
    </sheetView>
  </sheetViews>
  <sheetFormatPr defaultColWidth="9.140625" defaultRowHeight="15" outlineLevelCol="1" x14ac:dyDescent="0.25"/>
  <cols>
    <col min="1" max="1" width="69.85546875" style="12" bestFit="1" customWidth="1"/>
    <col min="2" max="2" width="6.28515625" style="13" customWidth="1"/>
    <col min="3" max="4" width="6.28515625" style="13" customWidth="1" outlineLevel="1"/>
    <col min="5" max="7" width="6.28515625" style="3" customWidth="1" outlineLevel="1"/>
    <col min="8" max="8" width="25.7109375" style="3" customWidth="1" outlineLevel="1"/>
    <col min="9" max="9" width="6.28515625" style="3" customWidth="1" outlineLevel="1"/>
    <col min="10" max="10" width="6.28515625" style="3" customWidth="1"/>
    <col min="11" max="14" width="6.28515625" style="3" customWidth="1" outlineLevel="1"/>
    <col min="15" max="15" width="25.7109375" style="3" customWidth="1" outlineLevel="1"/>
    <col min="16" max="16" width="6.28515625" style="3" customWidth="1" outlineLevel="1"/>
    <col min="17" max="17" width="6.28515625" style="3" customWidth="1"/>
    <col min="18" max="21" width="6.28515625" style="3" customWidth="1" outlineLevel="1"/>
    <col min="22" max="22" width="25.7109375" style="14" customWidth="1" outlineLevel="1"/>
    <col min="23" max="23" width="6.28515625" style="14" customWidth="1" outlineLevel="1"/>
    <col min="24" max="24" width="6.28515625" style="15" customWidth="1"/>
    <col min="25" max="25" width="6.28515625" style="15" customWidth="1" outlineLevel="1"/>
    <col min="26" max="28" width="6.28515625" style="13" customWidth="1" outlineLevel="1"/>
    <col min="29" max="29" width="25.7109375" style="16" customWidth="1" outlineLevel="1"/>
    <col min="30" max="30" width="6.28515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14" thickBot="1" x14ac:dyDescent="0.3">
      <c r="A11" s="404" t="s">
        <v>27</v>
      </c>
      <c r="B11" s="405" t="s">
        <v>28</v>
      </c>
      <c r="C11" s="406" t="s">
        <v>29</v>
      </c>
      <c r="D11" s="406" t="s">
        <v>164</v>
      </c>
      <c r="E11" s="406" t="s">
        <v>49</v>
      </c>
      <c r="F11" s="406" t="s">
        <v>31</v>
      </c>
      <c r="G11" s="406" t="s">
        <v>149</v>
      </c>
      <c r="H11" s="407" t="s">
        <v>385</v>
      </c>
      <c r="I11" s="406" t="s">
        <v>170</v>
      </c>
      <c r="J11" s="409" t="s">
        <v>33</v>
      </c>
      <c r="K11" s="409" t="s">
        <v>166</v>
      </c>
      <c r="L11" s="409" t="s">
        <v>34</v>
      </c>
      <c r="M11" s="409" t="s">
        <v>35</v>
      </c>
      <c r="N11" s="409" t="s">
        <v>446</v>
      </c>
      <c r="O11" s="422" t="s">
        <v>386</v>
      </c>
      <c r="P11" s="409" t="s">
        <v>171</v>
      </c>
      <c r="Q11" s="411" t="s">
        <v>37</v>
      </c>
      <c r="R11" s="411" t="s">
        <v>167</v>
      </c>
      <c r="S11" s="411" t="s">
        <v>90</v>
      </c>
      <c r="T11" s="411" t="s">
        <v>282</v>
      </c>
      <c r="U11" s="411" t="s">
        <v>447</v>
      </c>
      <c r="V11" s="412" t="s">
        <v>387</v>
      </c>
      <c r="W11" s="411" t="s">
        <v>169</v>
      </c>
      <c r="X11" s="413" t="s">
        <v>41</v>
      </c>
      <c r="Y11" s="413" t="s">
        <v>176</v>
      </c>
      <c r="Z11" s="413" t="s">
        <v>38</v>
      </c>
      <c r="AA11" s="413" t="s">
        <v>43</v>
      </c>
      <c r="AB11" s="413" t="s">
        <v>443</v>
      </c>
      <c r="AC11" s="414" t="s">
        <v>388</v>
      </c>
      <c r="AD11" s="415" t="s">
        <v>168</v>
      </c>
    </row>
    <row r="12" spans="1:30" ht="15.75" x14ac:dyDescent="0.25">
      <c r="A12" s="417" t="s">
        <v>296</v>
      </c>
      <c r="B12" s="418"/>
      <c r="C12" s="418"/>
      <c r="D12" s="419"/>
      <c r="E12" s="419"/>
      <c r="F12" s="419"/>
      <c r="G12" s="419"/>
      <c r="H12" s="420"/>
      <c r="I12" s="419"/>
      <c r="J12" s="419"/>
      <c r="K12" s="419"/>
      <c r="L12" s="419"/>
      <c r="M12" s="419"/>
      <c r="N12" s="419"/>
      <c r="O12" s="420"/>
      <c r="P12" s="419"/>
      <c r="Q12" s="419"/>
      <c r="R12" s="419"/>
      <c r="S12" s="419"/>
      <c r="T12" s="419"/>
      <c r="U12" s="419"/>
      <c r="V12" s="420"/>
      <c r="W12" s="419"/>
      <c r="X12" s="419"/>
      <c r="Y12" s="419"/>
      <c r="Z12" s="419"/>
      <c r="AA12" s="419"/>
      <c r="AB12" s="419"/>
      <c r="AC12" s="420"/>
      <c r="AD12" s="421"/>
    </row>
    <row r="13" spans="1:30" ht="15.75" x14ac:dyDescent="0.25">
      <c r="A13" s="492" t="s">
        <v>91</v>
      </c>
      <c r="B13" s="493"/>
      <c r="C13" s="325"/>
      <c r="D13" s="497"/>
      <c r="E13" s="497" t="s">
        <v>11</v>
      </c>
      <c r="F13" s="497" t="s">
        <v>16</v>
      </c>
      <c r="G13" s="497" t="s">
        <v>58</v>
      </c>
      <c r="H13" s="498"/>
      <c r="I13" s="499"/>
      <c r="J13" s="327"/>
      <c r="K13" s="497"/>
      <c r="L13" s="497" t="s">
        <v>12</v>
      </c>
      <c r="M13" s="497" t="s">
        <v>17</v>
      </c>
      <c r="N13" s="497" t="s">
        <v>58</v>
      </c>
      <c r="O13" s="498"/>
      <c r="P13" s="499"/>
      <c r="Q13" s="328"/>
      <c r="R13" s="497"/>
      <c r="S13" s="497" t="s">
        <v>12</v>
      </c>
      <c r="T13" s="497" t="s">
        <v>18</v>
      </c>
      <c r="U13" s="497" t="s">
        <v>58</v>
      </c>
      <c r="V13" s="498"/>
      <c r="W13" s="499"/>
      <c r="X13" s="386"/>
      <c r="Y13" s="497"/>
      <c r="Z13" s="497" t="s">
        <v>12</v>
      </c>
      <c r="AA13" s="497" t="s">
        <v>18</v>
      </c>
      <c r="AB13" s="497" t="s">
        <v>58</v>
      </c>
      <c r="AC13" s="498"/>
      <c r="AD13" s="502"/>
    </row>
    <row r="14" spans="1:30" ht="15.75" x14ac:dyDescent="0.25">
      <c r="A14" s="443" t="s">
        <v>92</v>
      </c>
      <c r="B14" s="232"/>
      <c r="C14" s="332"/>
      <c r="D14" s="438"/>
      <c r="E14" s="438" t="s">
        <v>11</v>
      </c>
      <c r="F14" s="438" t="s">
        <v>16</v>
      </c>
      <c r="G14" s="438" t="s">
        <v>46</v>
      </c>
      <c r="H14" s="439"/>
      <c r="I14" s="440"/>
      <c r="J14" s="334"/>
      <c r="K14" s="438"/>
      <c r="L14" s="438" t="s">
        <v>12</v>
      </c>
      <c r="M14" s="438" t="s">
        <v>17</v>
      </c>
      <c r="N14" s="438" t="s">
        <v>46</v>
      </c>
      <c r="O14" s="439"/>
      <c r="P14" s="440"/>
      <c r="Q14" s="335"/>
      <c r="R14" s="438"/>
      <c r="S14" s="438" t="s">
        <v>13</v>
      </c>
      <c r="T14" s="438" t="s">
        <v>18</v>
      </c>
      <c r="U14" s="438" t="s">
        <v>46</v>
      </c>
      <c r="V14" s="439"/>
      <c r="W14" s="440"/>
      <c r="X14" s="387"/>
      <c r="Y14" s="438"/>
      <c r="Z14" s="438" t="s">
        <v>13</v>
      </c>
      <c r="AA14" s="438" t="s">
        <v>18</v>
      </c>
      <c r="AB14" s="438" t="s">
        <v>46</v>
      </c>
      <c r="AC14" s="439"/>
      <c r="AD14" s="441"/>
    </row>
    <row r="15" spans="1:30" ht="15.75" x14ac:dyDescent="0.25">
      <c r="A15" s="442" t="s">
        <v>93</v>
      </c>
      <c r="B15" s="232"/>
      <c r="C15" s="332"/>
      <c r="D15" s="433"/>
      <c r="E15" s="433" t="s">
        <v>11</v>
      </c>
      <c r="F15" s="433" t="s">
        <v>16</v>
      </c>
      <c r="G15" s="433" t="s">
        <v>46</v>
      </c>
      <c r="H15" s="434"/>
      <c r="I15" s="435"/>
      <c r="J15" s="334"/>
      <c r="K15" s="433"/>
      <c r="L15" s="433" t="s">
        <v>12</v>
      </c>
      <c r="M15" s="433" t="s">
        <v>17</v>
      </c>
      <c r="N15" s="433" t="s">
        <v>46</v>
      </c>
      <c r="O15" s="434"/>
      <c r="P15" s="435"/>
      <c r="Q15" s="335"/>
      <c r="R15" s="433"/>
      <c r="S15" s="433" t="s">
        <v>13</v>
      </c>
      <c r="T15" s="433" t="s">
        <v>18</v>
      </c>
      <c r="U15" s="433" t="s">
        <v>46</v>
      </c>
      <c r="V15" s="434"/>
      <c r="W15" s="435"/>
      <c r="X15" s="387"/>
      <c r="Y15" s="433"/>
      <c r="Z15" s="433" t="s">
        <v>13</v>
      </c>
      <c r="AA15" s="433" t="s">
        <v>18</v>
      </c>
      <c r="AB15" s="433" t="s">
        <v>46</v>
      </c>
      <c r="AC15" s="434"/>
      <c r="AD15" s="436"/>
    </row>
    <row r="16" spans="1:30" ht="15.75" x14ac:dyDescent="0.25">
      <c r="A16" s="443" t="s">
        <v>94</v>
      </c>
      <c r="B16" s="232"/>
      <c r="C16" s="332"/>
      <c r="D16" s="438"/>
      <c r="E16" s="438" t="s">
        <v>11</v>
      </c>
      <c r="F16" s="438" t="s">
        <v>16</v>
      </c>
      <c r="G16" s="438" t="s">
        <v>46</v>
      </c>
      <c r="H16" s="439"/>
      <c r="I16" s="440"/>
      <c r="J16" s="334"/>
      <c r="K16" s="438"/>
      <c r="L16" s="438" t="s">
        <v>12</v>
      </c>
      <c r="M16" s="438" t="s">
        <v>17</v>
      </c>
      <c r="N16" s="438" t="s">
        <v>46</v>
      </c>
      <c r="O16" s="439"/>
      <c r="P16" s="440"/>
      <c r="Q16" s="335"/>
      <c r="R16" s="438"/>
      <c r="S16" s="438" t="s">
        <v>13</v>
      </c>
      <c r="T16" s="438" t="s">
        <v>18</v>
      </c>
      <c r="U16" s="438" t="s">
        <v>46</v>
      </c>
      <c r="V16" s="439"/>
      <c r="W16" s="440"/>
      <c r="X16" s="387"/>
      <c r="Y16" s="438"/>
      <c r="Z16" s="438" t="s">
        <v>13</v>
      </c>
      <c r="AA16" s="438" t="s">
        <v>18</v>
      </c>
      <c r="AB16" s="438" t="s">
        <v>46</v>
      </c>
      <c r="AC16" s="439"/>
      <c r="AD16" s="441"/>
    </row>
    <row r="17" spans="1:30" ht="15.75" x14ac:dyDescent="0.25">
      <c r="A17" s="442" t="s">
        <v>95</v>
      </c>
      <c r="B17" s="232"/>
      <c r="C17" s="332"/>
      <c r="D17" s="433"/>
      <c r="E17" s="433" t="s">
        <v>11</v>
      </c>
      <c r="F17" s="433" t="s">
        <v>16</v>
      </c>
      <c r="G17" s="433" t="s">
        <v>46</v>
      </c>
      <c r="H17" s="434"/>
      <c r="I17" s="435"/>
      <c r="J17" s="334"/>
      <c r="K17" s="433"/>
      <c r="L17" s="433" t="s">
        <v>12</v>
      </c>
      <c r="M17" s="433" t="s">
        <v>17</v>
      </c>
      <c r="N17" s="433" t="s">
        <v>46</v>
      </c>
      <c r="O17" s="434"/>
      <c r="P17" s="435"/>
      <c r="Q17" s="335"/>
      <c r="R17" s="433"/>
      <c r="S17" s="433" t="s">
        <v>13</v>
      </c>
      <c r="T17" s="433" t="s">
        <v>18</v>
      </c>
      <c r="U17" s="433" t="s">
        <v>46</v>
      </c>
      <c r="V17" s="434"/>
      <c r="W17" s="435"/>
      <c r="X17" s="387"/>
      <c r="Y17" s="433"/>
      <c r="Z17" s="433" t="s">
        <v>13</v>
      </c>
      <c r="AA17" s="433" t="s">
        <v>18</v>
      </c>
      <c r="AB17" s="433" t="s">
        <v>46</v>
      </c>
      <c r="AC17" s="434"/>
      <c r="AD17" s="436"/>
    </row>
    <row r="18" spans="1:30" ht="15.75" x14ac:dyDescent="0.25">
      <c r="A18" s="443" t="s">
        <v>96</v>
      </c>
      <c r="B18" s="232"/>
      <c r="C18" s="332"/>
      <c r="D18" s="438"/>
      <c r="E18" s="438" t="s">
        <v>11</v>
      </c>
      <c r="F18" s="438" t="s">
        <v>16</v>
      </c>
      <c r="G18" s="438" t="s">
        <v>46</v>
      </c>
      <c r="H18" s="439"/>
      <c r="I18" s="440"/>
      <c r="J18" s="334"/>
      <c r="K18" s="438"/>
      <c r="L18" s="438" t="s">
        <v>12</v>
      </c>
      <c r="M18" s="438" t="s">
        <v>17</v>
      </c>
      <c r="N18" s="438" t="s">
        <v>46</v>
      </c>
      <c r="O18" s="439"/>
      <c r="P18" s="440"/>
      <c r="Q18" s="335"/>
      <c r="R18" s="438"/>
      <c r="S18" s="438" t="s">
        <v>13</v>
      </c>
      <c r="T18" s="438" t="s">
        <v>18</v>
      </c>
      <c r="U18" s="438" t="s">
        <v>46</v>
      </c>
      <c r="V18" s="439"/>
      <c r="W18" s="440"/>
      <c r="X18" s="387"/>
      <c r="Y18" s="438"/>
      <c r="Z18" s="438" t="s">
        <v>13</v>
      </c>
      <c r="AA18" s="438" t="s">
        <v>18</v>
      </c>
      <c r="AB18" s="438" t="s">
        <v>46</v>
      </c>
      <c r="AC18" s="439"/>
      <c r="AD18" s="441"/>
    </row>
    <row r="19" spans="1:30" ht="15.75" x14ac:dyDescent="0.25">
      <c r="A19" s="442" t="s">
        <v>97</v>
      </c>
      <c r="B19" s="232"/>
      <c r="C19" s="332"/>
      <c r="D19" s="433"/>
      <c r="E19" s="433" t="s">
        <v>11</v>
      </c>
      <c r="F19" s="433" t="s">
        <v>16</v>
      </c>
      <c r="G19" s="433" t="s">
        <v>46</v>
      </c>
      <c r="H19" s="434"/>
      <c r="I19" s="435"/>
      <c r="J19" s="334"/>
      <c r="K19" s="433"/>
      <c r="L19" s="433" t="s">
        <v>12</v>
      </c>
      <c r="M19" s="433" t="s">
        <v>17</v>
      </c>
      <c r="N19" s="433" t="s">
        <v>46</v>
      </c>
      <c r="O19" s="434"/>
      <c r="P19" s="435"/>
      <c r="Q19" s="335"/>
      <c r="R19" s="433"/>
      <c r="S19" s="433" t="s">
        <v>13</v>
      </c>
      <c r="T19" s="433" t="s">
        <v>18</v>
      </c>
      <c r="U19" s="433" t="s">
        <v>46</v>
      </c>
      <c r="V19" s="434"/>
      <c r="W19" s="435"/>
      <c r="X19" s="387"/>
      <c r="Y19" s="433"/>
      <c r="Z19" s="433" t="s">
        <v>13</v>
      </c>
      <c r="AA19" s="433" t="s">
        <v>18</v>
      </c>
      <c r="AB19" s="433" t="s">
        <v>46</v>
      </c>
      <c r="AC19" s="434"/>
      <c r="AD19" s="436"/>
    </row>
    <row r="20" spans="1:30" ht="15.75" x14ac:dyDescent="0.25">
      <c r="A20" s="443" t="s">
        <v>98</v>
      </c>
      <c r="B20" s="232"/>
      <c r="C20" s="332"/>
      <c r="D20" s="438"/>
      <c r="E20" s="438" t="s">
        <v>11</v>
      </c>
      <c r="F20" s="438" t="s">
        <v>16</v>
      </c>
      <c r="G20" s="438" t="s">
        <v>58</v>
      </c>
      <c r="H20" s="439"/>
      <c r="I20" s="440"/>
      <c r="J20" s="334"/>
      <c r="K20" s="438"/>
      <c r="L20" s="438" t="s">
        <v>12</v>
      </c>
      <c r="M20" s="438" t="s">
        <v>17</v>
      </c>
      <c r="N20" s="438" t="s">
        <v>58</v>
      </c>
      <c r="O20" s="439"/>
      <c r="P20" s="440"/>
      <c r="Q20" s="335"/>
      <c r="R20" s="438"/>
      <c r="S20" s="438" t="s">
        <v>13</v>
      </c>
      <c r="T20" s="438" t="s">
        <v>18</v>
      </c>
      <c r="U20" s="438" t="s">
        <v>58</v>
      </c>
      <c r="V20" s="439"/>
      <c r="W20" s="440"/>
      <c r="X20" s="387"/>
      <c r="Y20" s="438"/>
      <c r="Z20" s="438" t="s">
        <v>13</v>
      </c>
      <c r="AA20" s="438" t="s">
        <v>18</v>
      </c>
      <c r="AB20" s="438" t="s">
        <v>58</v>
      </c>
      <c r="AC20" s="439"/>
      <c r="AD20" s="441"/>
    </row>
    <row r="21" spans="1:30" ht="15.75" x14ac:dyDescent="0.25">
      <c r="A21" s="442" t="s">
        <v>99</v>
      </c>
      <c r="B21" s="232"/>
      <c r="C21" s="332"/>
      <c r="D21" s="433"/>
      <c r="E21" s="433" t="s">
        <v>11</v>
      </c>
      <c r="F21" s="433" t="s">
        <v>16</v>
      </c>
      <c r="G21" s="433" t="s">
        <v>46</v>
      </c>
      <c r="H21" s="434"/>
      <c r="I21" s="435"/>
      <c r="J21" s="334"/>
      <c r="K21" s="433"/>
      <c r="L21" s="433" t="s">
        <v>12</v>
      </c>
      <c r="M21" s="433" t="s">
        <v>17</v>
      </c>
      <c r="N21" s="433" t="s">
        <v>46</v>
      </c>
      <c r="O21" s="434"/>
      <c r="P21" s="435"/>
      <c r="Q21" s="335"/>
      <c r="R21" s="433"/>
      <c r="S21" s="433" t="s">
        <v>13</v>
      </c>
      <c r="T21" s="433" t="s">
        <v>18</v>
      </c>
      <c r="U21" s="433" t="s">
        <v>46</v>
      </c>
      <c r="V21" s="434"/>
      <c r="W21" s="435"/>
      <c r="X21" s="387"/>
      <c r="Y21" s="433"/>
      <c r="Z21" s="433" t="s">
        <v>13</v>
      </c>
      <c r="AA21" s="433" t="s">
        <v>18</v>
      </c>
      <c r="AB21" s="433" t="s">
        <v>46</v>
      </c>
      <c r="AC21" s="434"/>
      <c r="AD21" s="436"/>
    </row>
    <row r="22" spans="1:30" ht="15.75" x14ac:dyDescent="0.25">
      <c r="A22" s="443"/>
      <c r="B22" s="232"/>
      <c r="C22" s="332"/>
      <c r="D22" s="438"/>
      <c r="E22" s="438"/>
      <c r="F22" s="438"/>
      <c r="G22" s="438"/>
      <c r="H22" s="439"/>
      <c r="I22" s="440"/>
      <c r="J22" s="334"/>
      <c r="K22" s="438"/>
      <c r="L22" s="438"/>
      <c r="M22" s="438"/>
      <c r="N22" s="438"/>
      <c r="O22" s="439"/>
      <c r="P22" s="440"/>
      <c r="Q22" s="335"/>
      <c r="R22" s="438"/>
      <c r="S22" s="438"/>
      <c r="T22" s="438"/>
      <c r="U22" s="438"/>
      <c r="V22" s="439"/>
      <c r="W22" s="440"/>
      <c r="X22" s="387"/>
      <c r="Y22" s="438"/>
      <c r="Z22" s="438"/>
      <c r="AA22" s="438"/>
      <c r="AB22" s="438"/>
      <c r="AC22" s="439"/>
      <c r="AD22" s="441"/>
    </row>
    <row r="23" spans="1:30" ht="15.75" x14ac:dyDescent="0.25">
      <c r="A23" s="442"/>
      <c r="B23" s="232"/>
      <c r="C23" s="332"/>
      <c r="D23" s="433"/>
      <c r="E23" s="433"/>
      <c r="F23" s="433"/>
      <c r="G23" s="433"/>
      <c r="H23" s="434"/>
      <c r="I23" s="435"/>
      <c r="J23" s="334"/>
      <c r="K23" s="433"/>
      <c r="L23" s="433"/>
      <c r="M23" s="433"/>
      <c r="N23" s="433"/>
      <c r="O23" s="434"/>
      <c r="P23" s="435"/>
      <c r="Q23" s="335"/>
      <c r="R23" s="433"/>
      <c r="S23" s="433"/>
      <c r="T23" s="433"/>
      <c r="U23" s="433"/>
      <c r="V23" s="434"/>
      <c r="W23" s="435"/>
      <c r="X23" s="387"/>
      <c r="Y23" s="433"/>
      <c r="Z23" s="433"/>
      <c r="AA23" s="433"/>
      <c r="AB23" s="433"/>
      <c r="AC23" s="434"/>
      <c r="AD23" s="436"/>
    </row>
    <row r="24" spans="1:30" ht="15.75" x14ac:dyDescent="0.25">
      <c r="A24" s="494"/>
      <c r="B24" s="232"/>
      <c r="C24" s="332"/>
      <c r="D24" s="438"/>
      <c r="E24" s="438"/>
      <c r="F24" s="438"/>
      <c r="G24" s="438"/>
      <c r="H24" s="439"/>
      <c r="I24" s="440"/>
      <c r="J24" s="334"/>
      <c r="K24" s="438"/>
      <c r="L24" s="438"/>
      <c r="M24" s="438"/>
      <c r="N24" s="438"/>
      <c r="O24" s="439"/>
      <c r="P24" s="440"/>
      <c r="Q24" s="335"/>
      <c r="R24" s="438"/>
      <c r="S24" s="438"/>
      <c r="T24" s="438"/>
      <c r="U24" s="438"/>
      <c r="V24" s="439"/>
      <c r="W24" s="440"/>
      <c r="X24" s="387"/>
      <c r="Y24" s="438"/>
      <c r="Z24" s="438"/>
      <c r="AA24" s="438"/>
      <c r="AB24" s="438"/>
      <c r="AC24" s="439"/>
      <c r="AD24" s="441"/>
    </row>
    <row r="25" spans="1:30" ht="15.75" x14ac:dyDescent="0.25">
      <c r="A25" s="495"/>
      <c r="B25" s="232"/>
      <c r="C25" s="332"/>
      <c r="D25" s="433"/>
      <c r="E25" s="433"/>
      <c r="F25" s="433"/>
      <c r="G25" s="433"/>
      <c r="H25" s="500" t="str">
        <f>IFERROR(IF(Earthwork!$F25="","",IF(Earthwork!$F25='Instructions and Definitions'!$B$49,'Instructions and Definitions'!$C$56,IF(Earthwork!$F25='Instructions and Definitions'!$B$50,'Instructions and Definitions'!$C$57,IF(Earthwork!$F25='Instructions and Definitions'!$B$51,'Instructions and Definitions'!$C$58,IF(Earthwork!$F25='Instructions and Definitions'!$B$52,'Instructions and Definitions'!$C$59))))),"")</f>
        <v/>
      </c>
      <c r="I25" s="435"/>
      <c r="J25" s="334"/>
      <c r="K25" s="433"/>
      <c r="L25" s="433"/>
      <c r="M25" s="433"/>
      <c r="N25" s="433"/>
      <c r="O25" s="500" t="str">
        <f>IFERROR(IF(Earthwork!$M25="","",IF(Earthwork!$M25='Instructions and Definitions'!$B$49,'Instructions and Definitions'!$C$56,IF(Earthwork!$M25='Instructions and Definitions'!$B$50,'Instructions and Definitions'!$C$57,IF(Earthwork!$M25='Instructions and Definitions'!$B$51,'Instructions and Definitions'!$C$58,IF(Earthwork!$M25='Instructions and Definitions'!$B$52,'Instructions and Definitions'!$C$59))))),"")</f>
        <v/>
      </c>
      <c r="P25" s="435"/>
      <c r="Q25" s="335"/>
      <c r="R25" s="433"/>
      <c r="S25" s="433"/>
      <c r="T25" s="433"/>
      <c r="U25" s="433"/>
      <c r="V25" s="500" t="str">
        <f>IFERROR(IF(#REF!="","",IF(#REF!='Instructions and Definitions'!$B$49,'Instructions and Definitions'!$C$56,IF(#REF!='Instructions and Definitions'!$B$50,'Instructions and Definitions'!$C$57,IF(#REF!='Instructions and Definitions'!$B$51,'Instructions and Definitions'!$C$58,IF(#REF!='Instructions and Definitions'!$B$52,'Instructions and Definitions'!$C$59))))),"")</f>
        <v/>
      </c>
      <c r="W25" s="435"/>
      <c r="X25" s="387"/>
      <c r="Y25" s="433"/>
      <c r="Z25" s="433"/>
      <c r="AA25" s="433"/>
      <c r="AB25" s="433"/>
      <c r="AC25" s="500" t="str">
        <f>IFERROR(IF(Earthwork!$AA25="","",IF(Earthwork!$AA25='Instructions and Definitions'!$B$49,'Instructions and Definitions'!$C$56,IF(Earthwork!$AA25='Instructions and Definitions'!$B$50,'Instructions and Definitions'!$C$57,IF(Earthwork!$AA25='Instructions and Definitions'!$B$51,'Instructions and Definitions'!$C$58,IF(Earthwork!$AA25='Instructions and Definitions'!$B$52,'Instructions and Definitions'!$C$59))))),"")</f>
        <v/>
      </c>
      <c r="AD25" s="436"/>
    </row>
    <row r="26" spans="1:30" ht="15.75" x14ac:dyDescent="0.25">
      <c r="A26" s="494"/>
      <c r="B26" s="232"/>
      <c r="C26" s="332"/>
      <c r="D26" s="438"/>
      <c r="E26" s="438"/>
      <c r="F26" s="438"/>
      <c r="G26" s="438"/>
      <c r="H26" s="501" t="str">
        <f>IFERROR(IF(Earthwork!$F26="","",IF(Earthwork!$F26='Instructions and Definitions'!$B$49,'Instructions and Definitions'!$C$56,IF(Earthwork!$F26='Instructions and Definitions'!$B$50,'Instructions and Definitions'!$C$57,IF(Earthwork!$F26='Instructions and Definitions'!$B$51,'Instructions and Definitions'!$C$58,IF(Earthwork!$F26='Instructions and Definitions'!$B$52,'Instructions and Definitions'!$C$59))))),"")</f>
        <v/>
      </c>
      <c r="I26" s="440"/>
      <c r="J26" s="334"/>
      <c r="K26" s="438"/>
      <c r="L26" s="438"/>
      <c r="M26" s="438"/>
      <c r="N26" s="438"/>
      <c r="O26" s="501" t="str">
        <f>IFERROR(IF(Earthwork!$M26="","",IF(Earthwork!$M26='Instructions and Definitions'!$B$49,'Instructions and Definitions'!$C$56,IF(Earthwork!$M26='Instructions and Definitions'!$B$50,'Instructions and Definitions'!$C$57,IF(Earthwork!$M26='Instructions and Definitions'!$B$51,'Instructions and Definitions'!$C$58,IF(Earthwork!$M26='Instructions and Definitions'!$B$52,'Instructions and Definitions'!$C$59))))),"")</f>
        <v/>
      </c>
      <c r="P26" s="440"/>
      <c r="Q26" s="335"/>
      <c r="R26" s="438"/>
      <c r="S26" s="438"/>
      <c r="T26" s="438"/>
      <c r="U26" s="438"/>
      <c r="V26" s="501" t="str">
        <f>IFERROR(IF(#REF!="","",IF(#REF!='Instructions and Definitions'!$B$49,'Instructions and Definitions'!$C$56,IF(#REF!='Instructions and Definitions'!$B$50,'Instructions and Definitions'!$C$57,IF(#REF!='Instructions and Definitions'!$B$51,'Instructions and Definitions'!$C$58,IF(#REF!='Instructions and Definitions'!$B$52,'Instructions and Definitions'!$C$59))))),"")</f>
        <v/>
      </c>
      <c r="W26" s="440"/>
      <c r="X26" s="387"/>
      <c r="Y26" s="438"/>
      <c r="Z26" s="438"/>
      <c r="AA26" s="438"/>
      <c r="AB26" s="438"/>
      <c r="AC26" s="501" t="str">
        <f>IFERROR(IF(Earthwork!$AA26="","",IF(Earthwork!$AA26='Instructions and Definitions'!$B$49,'Instructions and Definitions'!$C$56,IF(Earthwork!$AA26='Instructions and Definitions'!$B$50,'Instructions and Definitions'!$C$57,IF(Earthwork!$AA26='Instructions and Definitions'!$B$51,'Instructions and Definitions'!$C$58,IF(Earthwork!$AA26='Instructions and Definitions'!$B$52,'Instructions and Definitions'!$C$59))))),"")</f>
        <v/>
      </c>
      <c r="AD26" s="441"/>
    </row>
    <row r="27" spans="1:30" ht="15.75" x14ac:dyDescent="0.25">
      <c r="A27" s="495"/>
      <c r="B27" s="232"/>
      <c r="C27" s="332"/>
      <c r="D27" s="433"/>
      <c r="E27" s="433"/>
      <c r="F27" s="433"/>
      <c r="G27" s="433"/>
      <c r="H27" s="500" t="str">
        <f>IFERROR(IF(Earthwork!$F27="","",IF(Earthwork!$F27='Instructions and Definitions'!$B$49,'Instructions and Definitions'!$C$56,IF(Earthwork!$F27='Instructions and Definitions'!$B$50,'Instructions and Definitions'!$C$57,IF(Earthwork!$F27='Instructions and Definitions'!$B$51,'Instructions and Definitions'!$C$58,IF(Earthwork!$F27='Instructions and Definitions'!$B$52,'Instructions and Definitions'!$C$59))))),"")</f>
        <v/>
      </c>
      <c r="I27" s="435"/>
      <c r="J27" s="334"/>
      <c r="K27" s="433"/>
      <c r="L27" s="433"/>
      <c r="M27" s="433"/>
      <c r="N27" s="433"/>
      <c r="O27" s="500" t="str">
        <f>IFERROR(IF(Earthwork!$M27="","",IF(Earthwork!$M27='Instructions and Definitions'!$B$49,'Instructions and Definitions'!$C$56,IF(Earthwork!$M27='Instructions and Definitions'!$B$50,'Instructions and Definitions'!$C$57,IF(Earthwork!$M27='Instructions and Definitions'!$B$51,'Instructions and Definitions'!$C$58,IF(Earthwork!$M27='Instructions and Definitions'!$B$52,'Instructions and Definitions'!$C$59))))),"")</f>
        <v/>
      </c>
      <c r="P27" s="435"/>
      <c r="Q27" s="335"/>
      <c r="R27" s="433"/>
      <c r="S27" s="433"/>
      <c r="T27" s="433"/>
      <c r="U27" s="433"/>
      <c r="V27" s="500" t="str">
        <f>IFERROR(IF(#REF!="","",IF(#REF!='Instructions and Definitions'!$B$49,'Instructions and Definitions'!$C$56,IF(#REF!='Instructions and Definitions'!$B$50,'Instructions and Definitions'!$C$57,IF(#REF!='Instructions and Definitions'!$B$51,'Instructions and Definitions'!$C$58,IF(#REF!='Instructions and Definitions'!$B$52,'Instructions and Definitions'!$C$59))))),"")</f>
        <v/>
      </c>
      <c r="W27" s="435"/>
      <c r="X27" s="387"/>
      <c r="Y27" s="433"/>
      <c r="Z27" s="433"/>
      <c r="AA27" s="433"/>
      <c r="AB27" s="433"/>
      <c r="AC27" s="500" t="str">
        <f>IFERROR(IF(Earthwork!$AA27="","",IF(Earthwork!$AA27='Instructions and Definitions'!$B$49,'Instructions and Definitions'!$C$56,IF(Earthwork!$AA27='Instructions and Definitions'!$B$50,'Instructions and Definitions'!$C$57,IF(Earthwork!$AA27='Instructions and Definitions'!$B$51,'Instructions and Definitions'!$C$58,IF(Earthwork!$AA27='Instructions and Definitions'!$B$52,'Instructions and Definitions'!$C$59))))),"")</f>
        <v/>
      </c>
      <c r="AD27" s="436"/>
    </row>
    <row r="28" spans="1:30" ht="15.75" x14ac:dyDescent="0.25">
      <c r="A28" s="494"/>
      <c r="B28" s="232"/>
      <c r="C28" s="332"/>
      <c r="D28" s="438"/>
      <c r="E28" s="438"/>
      <c r="F28" s="438"/>
      <c r="G28" s="438"/>
      <c r="H28" s="501" t="str">
        <f>IFERROR(IF(Earthwork!$F28="","",IF(Earthwork!$F28='Instructions and Definitions'!$B$49,'Instructions and Definitions'!$C$56,IF(Earthwork!$F28='Instructions and Definitions'!$B$50,'Instructions and Definitions'!$C$57,IF(Earthwork!$F28='Instructions and Definitions'!$B$51,'Instructions and Definitions'!$C$58,IF(Earthwork!$F28='Instructions and Definitions'!$B$52,'Instructions and Definitions'!$C$59))))),"")</f>
        <v/>
      </c>
      <c r="I28" s="440"/>
      <c r="J28" s="334"/>
      <c r="K28" s="438"/>
      <c r="L28" s="438"/>
      <c r="M28" s="438"/>
      <c r="N28" s="438"/>
      <c r="O28" s="501" t="str">
        <f>IFERROR(IF(Earthwork!$M28="","",IF(Earthwork!$M28='Instructions and Definitions'!$B$49,'Instructions and Definitions'!$C$56,IF(Earthwork!$M28='Instructions and Definitions'!$B$50,'Instructions and Definitions'!$C$57,IF(Earthwork!$M28='Instructions and Definitions'!$B$51,'Instructions and Definitions'!$C$58,IF(Earthwork!$M28='Instructions and Definitions'!$B$52,'Instructions and Definitions'!$C$59))))),"")</f>
        <v/>
      </c>
      <c r="P28" s="440"/>
      <c r="Q28" s="335"/>
      <c r="R28" s="438"/>
      <c r="S28" s="438"/>
      <c r="T28" s="438"/>
      <c r="U28" s="438"/>
      <c r="V28" s="501" t="str">
        <f>IFERROR(IF(#REF!="","",IF(#REF!='Instructions and Definitions'!$B$49,'Instructions and Definitions'!$C$56,IF(#REF!='Instructions and Definitions'!$B$50,'Instructions and Definitions'!$C$57,IF(#REF!='Instructions and Definitions'!$B$51,'Instructions and Definitions'!$C$58,IF(#REF!='Instructions and Definitions'!$B$52,'Instructions and Definitions'!$C$59))))),"")</f>
        <v/>
      </c>
      <c r="W28" s="440"/>
      <c r="X28" s="387"/>
      <c r="Y28" s="438"/>
      <c r="Z28" s="438"/>
      <c r="AA28" s="438"/>
      <c r="AB28" s="438"/>
      <c r="AC28" s="501" t="str">
        <f>IFERROR(IF(Earthwork!$AA28="","",IF(Earthwork!$AA28='Instructions and Definitions'!$B$49,'Instructions and Definitions'!$C$56,IF(Earthwork!$AA28='Instructions and Definitions'!$B$50,'Instructions and Definitions'!$C$57,IF(Earthwork!$AA28='Instructions and Definitions'!$B$51,'Instructions and Definitions'!$C$58,IF(Earthwork!$AA28='Instructions and Definitions'!$B$52,'Instructions and Definitions'!$C$59))))),"")</f>
        <v/>
      </c>
      <c r="AD28" s="441"/>
    </row>
    <row r="29" spans="1:30" ht="15.75" x14ac:dyDescent="0.25">
      <c r="A29" s="495"/>
      <c r="B29" s="232"/>
      <c r="C29" s="332"/>
      <c r="D29" s="433"/>
      <c r="E29" s="433"/>
      <c r="F29" s="433"/>
      <c r="G29" s="433"/>
      <c r="H29" s="500" t="str">
        <f>IFERROR(IF(Earthwork!$F29="","",IF(Earthwork!$F29='Instructions and Definitions'!$B$49,'Instructions and Definitions'!$C$56,IF(Earthwork!$F29='Instructions and Definitions'!$B$50,'Instructions and Definitions'!$C$57,IF(Earthwork!$F29='Instructions and Definitions'!$B$51,'Instructions and Definitions'!$C$58,IF(Earthwork!$F29='Instructions and Definitions'!$B$52,'Instructions and Definitions'!$C$59))))),"")</f>
        <v/>
      </c>
      <c r="I29" s="435"/>
      <c r="J29" s="334"/>
      <c r="K29" s="433"/>
      <c r="L29" s="433"/>
      <c r="M29" s="433"/>
      <c r="N29" s="433"/>
      <c r="O29" s="500" t="str">
        <f>IFERROR(IF(Earthwork!$M29="","",IF(Earthwork!$M29='Instructions and Definitions'!$B$49,'Instructions and Definitions'!$C$56,IF(Earthwork!$M29='Instructions and Definitions'!$B$50,'Instructions and Definitions'!$C$57,IF(Earthwork!$M29='Instructions and Definitions'!$B$51,'Instructions and Definitions'!$C$58,IF(Earthwork!$M29='Instructions and Definitions'!$B$52,'Instructions and Definitions'!$C$59))))),"")</f>
        <v/>
      </c>
      <c r="P29" s="435"/>
      <c r="Q29" s="335"/>
      <c r="R29" s="433"/>
      <c r="S29" s="433"/>
      <c r="T29" s="433"/>
      <c r="U29" s="433"/>
      <c r="V29" s="500" t="str">
        <f>IFERROR(IF(#REF!="","",IF(#REF!='Instructions and Definitions'!$B$49,'Instructions and Definitions'!$C$56,IF(#REF!='Instructions and Definitions'!$B$50,'Instructions and Definitions'!$C$57,IF(#REF!='Instructions and Definitions'!$B$51,'Instructions and Definitions'!$C$58,IF(#REF!='Instructions and Definitions'!$B$52,'Instructions and Definitions'!$C$59))))),"")</f>
        <v/>
      </c>
      <c r="W29" s="435"/>
      <c r="X29" s="387"/>
      <c r="Y29" s="433"/>
      <c r="Z29" s="433"/>
      <c r="AA29" s="433"/>
      <c r="AB29" s="433"/>
      <c r="AC29" s="500" t="str">
        <f>IFERROR(IF(Earthwork!$AA29="","",IF(Earthwork!$AA29='Instructions and Definitions'!$B$49,'Instructions and Definitions'!$C$56,IF(Earthwork!$AA29='Instructions and Definitions'!$B$50,'Instructions and Definitions'!$C$57,IF(Earthwork!$AA29='Instructions and Definitions'!$B$51,'Instructions and Definitions'!$C$58,IF(Earthwork!$AA29='Instructions and Definitions'!$B$52,'Instructions and Definitions'!$C$59))))),"")</f>
        <v/>
      </c>
      <c r="AD29" s="436"/>
    </row>
    <row r="30" spans="1:30" ht="15.75" x14ac:dyDescent="0.25">
      <c r="A30" s="494"/>
      <c r="B30" s="232"/>
      <c r="C30" s="332"/>
      <c r="D30" s="438"/>
      <c r="E30" s="438"/>
      <c r="F30" s="438"/>
      <c r="G30" s="438"/>
      <c r="H30" s="501" t="str">
        <f>IFERROR(IF(Earthwork!$F30="","",IF(Earthwork!$F30='Instructions and Definitions'!$B$49,'Instructions and Definitions'!$C$56,IF(Earthwork!$F30='Instructions and Definitions'!$B$50,'Instructions and Definitions'!$C$57,IF(Earthwork!$F30='Instructions and Definitions'!$B$51,'Instructions and Definitions'!$C$58,IF(Earthwork!$F30='Instructions and Definitions'!$B$52,'Instructions and Definitions'!$C$59))))),"")</f>
        <v/>
      </c>
      <c r="I30" s="440"/>
      <c r="J30" s="334"/>
      <c r="K30" s="438"/>
      <c r="L30" s="438"/>
      <c r="M30" s="438"/>
      <c r="N30" s="438"/>
      <c r="O30" s="501" t="str">
        <f>IFERROR(IF(Earthwork!$M30="","",IF(Earthwork!$M30='Instructions and Definitions'!$B$49,'Instructions and Definitions'!$C$56,IF(Earthwork!$M30='Instructions and Definitions'!$B$50,'Instructions and Definitions'!$C$57,IF(Earthwork!$M30='Instructions and Definitions'!$B$51,'Instructions and Definitions'!$C$58,IF(Earthwork!$M30='Instructions and Definitions'!$B$52,'Instructions and Definitions'!$C$59))))),"")</f>
        <v/>
      </c>
      <c r="P30" s="440"/>
      <c r="Q30" s="335"/>
      <c r="R30" s="438"/>
      <c r="S30" s="438"/>
      <c r="T30" s="438"/>
      <c r="U30" s="438"/>
      <c r="V30" s="501" t="str">
        <f>IFERROR(IF(#REF!="","",IF(#REF!='Instructions and Definitions'!$B$49,'Instructions and Definitions'!$C$56,IF(#REF!='Instructions and Definitions'!$B$50,'Instructions and Definitions'!$C$57,IF(#REF!='Instructions and Definitions'!$B$51,'Instructions and Definitions'!$C$58,IF(#REF!='Instructions and Definitions'!$B$52,'Instructions and Definitions'!$C$59))))),"")</f>
        <v/>
      </c>
      <c r="W30" s="440"/>
      <c r="X30" s="387"/>
      <c r="Y30" s="438"/>
      <c r="Z30" s="438"/>
      <c r="AA30" s="438"/>
      <c r="AB30" s="438"/>
      <c r="AC30" s="501" t="str">
        <f>IFERROR(IF(Earthwork!$AA30="","",IF(Earthwork!$AA30='Instructions and Definitions'!$B$49,'Instructions and Definitions'!$C$56,IF(Earthwork!$AA30='Instructions and Definitions'!$B$50,'Instructions and Definitions'!$C$57,IF(Earthwork!$AA30='Instructions and Definitions'!$B$51,'Instructions and Definitions'!$C$58,IF(Earthwork!$AA30='Instructions and Definitions'!$B$52,'Instructions and Definitions'!$C$59))))),"")</f>
        <v/>
      </c>
      <c r="AD30" s="441"/>
    </row>
    <row r="31" spans="1:30" ht="15.75" x14ac:dyDescent="0.25">
      <c r="A31" s="442"/>
      <c r="B31" s="232"/>
      <c r="C31" s="332"/>
      <c r="D31" s="433"/>
      <c r="E31" s="433"/>
      <c r="F31" s="433"/>
      <c r="G31" s="433"/>
      <c r="H31" s="434"/>
      <c r="I31" s="435"/>
      <c r="J31" s="334"/>
      <c r="K31" s="433"/>
      <c r="L31" s="433"/>
      <c r="M31" s="433"/>
      <c r="N31" s="433"/>
      <c r="O31" s="434"/>
      <c r="P31" s="435"/>
      <c r="Q31" s="335"/>
      <c r="R31" s="433"/>
      <c r="S31" s="433"/>
      <c r="T31" s="433"/>
      <c r="U31" s="433"/>
      <c r="V31" s="434"/>
      <c r="W31" s="435"/>
      <c r="X31" s="387"/>
      <c r="Y31" s="433"/>
      <c r="Z31" s="433"/>
      <c r="AA31" s="433"/>
      <c r="AB31" s="433"/>
      <c r="AC31" s="434"/>
      <c r="AD31" s="436"/>
    </row>
    <row r="32" spans="1:30" ht="15.75" x14ac:dyDescent="0.25">
      <c r="A32" s="443"/>
      <c r="B32" s="232"/>
      <c r="C32" s="332"/>
      <c r="D32" s="438"/>
      <c r="E32" s="438"/>
      <c r="F32" s="438"/>
      <c r="G32" s="438"/>
      <c r="H32" s="439"/>
      <c r="I32" s="440"/>
      <c r="J32" s="334"/>
      <c r="K32" s="438"/>
      <c r="L32" s="438"/>
      <c r="M32" s="438"/>
      <c r="N32" s="438"/>
      <c r="O32" s="439"/>
      <c r="P32" s="440"/>
      <c r="Q32" s="335"/>
      <c r="R32" s="438"/>
      <c r="S32" s="438"/>
      <c r="T32" s="438"/>
      <c r="U32" s="438"/>
      <c r="V32" s="439"/>
      <c r="W32" s="440"/>
      <c r="X32" s="387"/>
      <c r="Y32" s="438"/>
      <c r="Z32" s="438"/>
      <c r="AA32" s="438"/>
      <c r="AB32" s="438"/>
      <c r="AC32" s="439"/>
      <c r="AD32" s="441"/>
    </row>
    <row r="33" spans="1:30" ht="15.75" x14ac:dyDescent="0.25">
      <c r="A33" s="442"/>
      <c r="B33" s="232"/>
      <c r="C33" s="332"/>
      <c r="D33" s="433"/>
      <c r="E33" s="433"/>
      <c r="F33" s="433"/>
      <c r="G33" s="433"/>
      <c r="H33" s="434"/>
      <c r="I33" s="435"/>
      <c r="J33" s="334"/>
      <c r="K33" s="433"/>
      <c r="L33" s="433"/>
      <c r="M33" s="433"/>
      <c r="N33" s="433"/>
      <c r="O33" s="434"/>
      <c r="P33" s="435"/>
      <c r="Q33" s="335"/>
      <c r="R33" s="433"/>
      <c r="S33" s="433"/>
      <c r="T33" s="433"/>
      <c r="U33" s="433"/>
      <c r="V33" s="434"/>
      <c r="W33" s="435"/>
      <c r="X33" s="387"/>
      <c r="Y33" s="433"/>
      <c r="Z33" s="433"/>
      <c r="AA33" s="433"/>
      <c r="AB33" s="433"/>
      <c r="AC33" s="434"/>
      <c r="AD33" s="436"/>
    </row>
    <row r="34" spans="1:30" ht="15.75" x14ac:dyDescent="0.25">
      <c r="A34" s="443"/>
      <c r="B34" s="232"/>
      <c r="C34" s="332"/>
      <c r="D34" s="438"/>
      <c r="E34" s="438"/>
      <c r="F34" s="438"/>
      <c r="G34" s="438"/>
      <c r="H34" s="439"/>
      <c r="I34" s="440"/>
      <c r="J34" s="334"/>
      <c r="K34" s="438"/>
      <c r="L34" s="438"/>
      <c r="M34" s="438"/>
      <c r="N34" s="438"/>
      <c r="O34" s="439"/>
      <c r="P34" s="440"/>
      <c r="Q34" s="335"/>
      <c r="R34" s="438"/>
      <c r="S34" s="438"/>
      <c r="T34" s="438"/>
      <c r="U34" s="438"/>
      <c r="V34" s="439"/>
      <c r="W34" s="440"/>
      <c r="X34" s="387"/>
      <c r="Y34" s="438"/>
      <c r="Z34" s="438"/>
      <c r="AA34" s="438"/>
      <c r="AB34" s="438"/>
      <c r="AC34" s="439"/>
      <c r="AD34" s="441"/>
    </row>
    <row r="35" spans="1:30" ht="15.75" x14ac:dyDescent="0.25">
      <c r="A35" s="442"/>
      <c r="B35" s="232"/>
      <c r="C35" s="332"/>
      <c r="D35" s="433"/>
      <c r="E35" s="433"/>
      <c r="F35" s="433"/>
      <c r="G35" s="433"/>
      <c r="H35" s="434"/>
      <c r="I35" s="435"/>
      <c r="J35" s="334"/>
      <c r="K35" s="433"/>
      <c r="L35" s="433"/>
      <c r="M35" s="433"/>
      <c r="N35" s="433"/>
      <c r="O35" s="434"/>
      <c r="P35" s="435"/>
      <c r="Q35" s="335"/>
      <c r="R35" s="433"/>
      <c r="S35" s="433"/>
      <c r="T35" s="433"/>
      <c r="U35" s="433"/>
      <c r="V35" s="434"/>
      <c r="W35" s="435"/>
      <c r="X35" s="387"/>
      <c r="Y35" s="433"/>
      <c r="Z35" s="433"/>
      <c r="AA35" s="433"/>
      <c r="AB35" s="433"/>
      <c r="AC35" s="434"/>
      <c r="AD35" s="436"/>
    </row>
    <row r="36" spans="1:30" ht="15.75" x14ac:dyDescent="0.25">
      <c r="A36" s="496"/>
      <c r="B36" s="484"/>
      <c r="C36" s="401"/>
      <c r="D36" s="486"/>
      <c r="E36" s="486"/>
      <c r="F36" s="486"/>
      <c r="G36" s="486"/>
      <c r="H36" s="487"/>
      <c r="I36" s="488"/>
      <c r="J36" s="402"/>
      <c r="K36" s="486"/>
      <c r="L36" s="486"/>
      <c r="M36" s="486"/>
      <c r="N36" s="486"/>
      <c r="O36" s="487"/>
      <c r="P36" s="488"/>
      <c r="Q36" s="362"/>
      <c r="R36" s="486"/>
      <c r="S36" s="486"/>
      <c r="T36" s="486"/>
      <c r="U36" s="486"/>
      <c r="V36" s="487"/>
      <c r="W36" s="488"/>
      <c r="X36" s="403"/>
      <c r="Y36" s="486"/>
      <c r="Z36" s="486"/>
      <c r="AA36" s="486"/>
      <c r="AB36" s="486"/>
      <c r="AC36" s="487"/>
      <c r="AD36" s="416"/>
    </row>
    <row r="37" spans="1:30" ht="15.75" x14ac:dyDescent="0.25">
      <c r="A37" s="214"/>
      <c r="B37" s="196"/>
      <c r="C37" s="202"/>
      <c r="D37" s="196"/>
      <c r="E37" s="196"/>
      <c r="F37" s="196"/>
      <c r="G37" s="196"/>
      <c r="H37" s="199"/>
      <c r="I37" s="198"/>
      <c r="J37" s="202"/>
      <c r="K37" s="196"/>
      <c r="L37" s="196"/>
      <c r="M37" s="196"/>
      <c r="N37" s="196"/>
      <c r="O37" s="199"/>
      <c r="P37" s="198"/>
      <c r="Q37" s="202"/>
      <c r="R37" s="196"/>
      <c r="S37" s="196"/>
      <c r="T37" s="196"/>
      <c r="U37" s="196"/>
      <c r="V37" s="199"/>
      <c r="W37" s="198"/>
      <c r="X37" s="202"/>
      <c r="Y37" s="196"/>
      <c r="Z37" s="196"/>
      <c r="AA37" s="196"/>
      <c r="AB37" s="196"/>
      <c r="AC37" s="199"/>
      <c r="AD37" s="198"/>
    </row>
    <row r="38" spans="1:30" ht="15.75" x14ac:dyDescent="0.25">
      <c r="A38" s="62"/>
      <c r="B38" s="196"/>
      <c r="C38" s="202"/>
      <c r="D38" s="196"/>
      <c r="E38" s="196"/>
      <c r="F38" s="196"/>
      <c r="G38" s="196"/>
      <c r="H38" s="199"/>
      <c r="I38" s="198"/>
      <c r="J38" s="202"/>
      <c r="K38" s="196"/>
      <c r="L38" s="196"/>
      <c r="M38" s="196"/>
      <c r="N38" s="196"/>
      <c r="O38" s="199"/>
      <c r="P38" s="198"/>
      <c r="Q38" s="202"/>
      <c r="R38" s="196"/>
      <c r="S38" s="196"/>
      <c r="T38" s="196"/>
      <c r="U38" s="196"/>
      <c r="V38" s="199"/>
      <c r="W38" s="198"/>
      <c r="X38" s="202"/>
      <c r="Y38" s="196"/>
      <c r="Z38" s="196"/>
      <c r="AA38" s="196"/>
      <c r="AB38" s="196"/>
      <c r="AC38" s="199"/>
      <c r="AD38" s="198"/>
    </row>
    <row r="39" spans="1:30" ht="15.75" x14ac:dyDescent="0.25">
      <c r="A39" s="215"/>
      <c r="B39" s="196"/>
      <c r="C39" s="202"/>
      <c r="D39" s="196"/>
      <c r="E39" s="196"/>
      <c r="F39" s="196"/>
      <c r="G39" s="196"/>
      <c r="H39" s="199"/>
      <c r="I39" s="198"/>
      <c r="J39" s="202"/>
      <c r="K39" s="196"/>
      <c r="L39" s="196"/>
      <c r="M39" s="196"/>
      <c r="N39" s="196"/>
      <c r="O39" s="199"/>
      <c r="P39" s="198"/>
      <c r="Q39" s="202"/>
      <c r="R39" s="196"/>
      <c r="S39" s="196"/>
      <c r="T39" s="196"/>
      <c r="U39" s="196"/>
      <c r="V39" s="199"/>
      <c r="W39" s="198"/>
      <c r="X39" s="202"/>
      <c r="Y39" s="196"/>
      <c r="Z39" s="196"/>
      <c r="AA39" s="196"/>
      <c r="AB39" s="196"/>
      <c r="AC39" s="199"/>
      <c r="AD39" s="198"/>
    </row>
    <row r="40" spans="1:30" ht="15.75" x14ac:dyDescent="0.25">
      <c r="A40" s="62"/>
      <c r="B40" s="196"/>
      <c r="C40" s="202"/>
      <c r="D40" s="196"/>
      <c r="E40" s="196"/>
      <c r="F40" s="196"/>
      <c r="G40" s="196"/>
      <c r="H40" s="199"/>
      <c r="I40" s="198"/>
      <c r="J40" s="202"/>
      <c r="K40" s="196"/>
      <c r="L40" s="196"/>
      <c r="M40" s="196"/>
      <c r="N40" s="196"/>
      <c r="O40" s="199"/>
      <c r="P40" s="198"/>
      <c r="Q40" s="202"/>
      <c r="R40" s="196"/>
      <c r="S40" s="196"/>
      <c r="T40" s="196"/>
      <c r="U40" s="196"/>
      <c r="V40" s="199"/>
      <c r="W40" s="198"/>
      <c r="X40" s="202"/>
      <c r="Y40" s="196"/>
      <c r="Z40" s="196"/>
      <c r="AA40" s="196"/>
      <c r="AB40" s="196"/>
      <c r="AC40" s="199"/>
      <c r="AD40" s="198"/>
    </row>
    <row r="41" spans="1:30" ht="15.75" x14ac:dyDescent="0.25">
      <c r="A41" s="62"/>
      <c r="B41" s="196"/>
      <c r="C41" s="202"/>
      <c r="D41" s="196"/>
      <c r="E41" s="196"/>
      <c r="F41" s="196"/>
      <c r="G41" s="196"/>
      <c r="H41" s="199"/>
      <c r="I41" s="198"/>
      <c r="J41" s="202"/>
      <c r="K41" s="196"/>
      <c r="L41" s="196"/>
      <c r="M41" s="196"/>
      <c r="N41" s="196"/>
      <c r="O41" s="199"/>
      <c r="P41" s="198"/>
      <c r="Q41" s="202"/>
      <c r="R41" s="196"/>
      <c r="S41" s="196"/>
      <c r="T41" s="196"/>
      <c r="U41" s="196"/>
      <c r="V41" s="199"/>
      <c r="W41" s="198"/>
      <c r="X41" s="202"/>
      <c r="Y41" s="196"/>
      <c r="Z41" s="196"/>
      <c r="AA41" s="196"/>
      <c r="AB41" s="196"/>
      <c r="AC41" s="199"/>
      <c r="AD41" s="198"/>
    </row>
    <row r="42" spans="1:30" ht="15.75" x14ac:dyDescent="0.25">
      <c r="A42" s="62"/>
      <c r="B42" s="196"/>
      <c r="C42" s="202"/>
      <c r="D42" s="196"/>
      <c r="E42" s="196"/>
      <c r="F42" s="196"/>
      <c r="G42" s="196"/>
      <c r="H42" s="199"/>
      <c r="I42" s="198"/>
      <c r="J42" s="202"/>
      <c r="K42" s="196"/>
      <c r="L42" s="196"/>
      <c r="M42" s="196"/>
      <c r="N42" s="196"/>
      <c r="O42" s="199"/>
      <c r="P42" s="198"/>
      <c r="Q42" s="202"/>
      <c r="R42" s="196"/>
      <c r="S42" s="196"/>
      <c r="T42" s="196"/>
      <c r="U42" s="196"/>
      <c r="V42" s="199"/>
      <c r="W42" s="198"/>
      <c r="X42" s="202"/>
      <c r="Y42" s="196"/>
      <c r="Z42" s="196"/>
      <c r="AA42" s="196"/>
      <c r="AB42" s="196"/>
      <c r="AC42" s="199"/>
      <c r="AD42" s="198"/>
    </row>
    <row r="43" spans="1:30" ht="15.75" x14ac:dyDescent="0.25">
      <c r="A43" s="62"/>
      <c r="B43" s="196"/>
      <c r="C43" s="202"/>
      <c r="D43" s="196"/>
      <c r="E43" s="196"/>
      <c r="F43" s="196"/>
      <c r="G43" s="196"/>
      <c r="H43" s="199"/>
      <c r="I43" s="198"/>
      <c r="J43" s="202"/>
      <c r="K43" s="196"/>
      <c r="L43" s="196"/>
      <c r="M43" s="196"/>
      <c r="N43" s="196"/>
      <c r="O43" s="199"/>
      <c r="P43" s="198"/>
      <c r="Q43" s="202"/>
      <c r="R43" s="196"/>
      <c r="S43" s="196"/>
      <c r="T43" s="196"/>
      <c r="U43" s="196"/>
      <c r="V43" s="199"/>
      <c r="W43" s="198"/>
      <c r="X43" s="202"/>
      <c r="Y43" s="196"/>
      <c r="Z43" s="196"/>
      <c r="AA43" s="196"/>
      <c r="AB43" s="196"/>
      <c r="AC43" s="199"/>
      <c r="AD43" s="198"/>
    </row>
    <row r="44" spans="1:30" ht="15.75" x14ac:dyDescent="0.25">
      <c r="A44" s="151"/>
      <c r="B44" s="196"/>
      <c r="C44" s="202"/>
      <c r="D44" s="196"/>
      <c r="E44" s="196"/>
      <c r="F44" s="196"/>
      <c r="G44" s="196"/>
      <c r="H44" s="199"/>
      <c r="I44" s="198"/>
      <c r="J44" s="202"/>
      <c r="K44" s="196"/>
      <c r="L44" s="196"/>
      <c r="M44" s="196"/>
      <c r="N44" s="196"/>
      <c r="O44" s="199"/>
      <c r="P44" s="198"/>
      <c r="Q44" s="202"/>
      <c r="R44" s="196"/>
      <c r="S44" s="196"/>
      <c r="T44" s="196"/>
      <c r="U44" s="196"/>
      <c r="V44" s="199"/>
      <c r="W44" s="198"/>
      <c r="X44" s="202"/>
      <c r="Y44" s="196"/>
      <c r="Z44" s="196"/>
      <c r="AA44" s="196"/>
      <c r="AB44" s="196"/>
      <c r="AC44" s="199"/>
      <c r="AD44" s="198"/>
    </row>
    <row r="45" spans="1:30" ht="15.75" x14ac:dyDescent="0.25">
      <c r="A45" s="152"/>
      <c r="B45" s="196"/>
      <c r="C45" s="202"/>
      <c r="D45" s="196"/>
      <c r="E45" s="196"/>
      <c r="F45" s="196"/>
      <c r="G45" s="196"/>
      <c r="H45" s="199"/>
      <c r="I45" s="198"/>
      <c r="J45" s="202"/>
      <c r="K45" s="196"/>
      <c r="L45" s="196"/>
      <c r="M45" s="196"/>
      <c r="N45" s="196"/>
      <c r="O45" s="199"/>
      <c r="P45" s="198"/>
      <c r="Q45" s="202"/>
      <c r="R45" s="196"/>
      <c r="S45" s="196"/>
      <c r="T45" s="196"/>
      <c r="U45" s="196"/>
      <c r="V45" s="199"/>
      <c r="W45" s="198"/>
      <c r="X45" s="202"/>
      <c r="Y45" s="196"/>
      <c r="Z45" s="196"/>
      <c r="AA45" s="196"/>
      <c r="AB45" s="196"/>
      <c r="AC45" s="199"/>
      <c r="AD45" s="198"/>
    </row>
    <row r="46" spans="1:30" ht="15.75" x14ac:dyDescent="0.25">
      <c r="A46" s="152"/>
      <c r="B46" s="196"/>
      <c r="C46" s="202"/>
      <c r="D46" s="196"/>
      <c r="E46" s="196"/>
      <c r="F46" s="196"/>
      <c r="G46" s="196"/>
      <c r="H46" s="199"/>
      <c r="I46" s="198"/>
      <c r="J46" s="202"/>
      <c r="K46" s="196"/>
      <c r="L46" s="196"/>
      <c r="M46" s="196"/>
      <c r="N46" s="196"/>
      <c r="O46" s="199"/>
      <c r="P46" s="198"/>
      <c r="Q46" s="202"/>
      <c r="R46" s="196"/>
      <c r="S46" s="196"/>
      <c r="T46" s="196"/>
      <c r="U46" s="196"/>
      <c r="V46" s="199"/>
      <c r="W46" s="198"/>
      <c r="X46" s="202"/>
      <c r="Y46" s="196"/>
      <c r="Z46" s="196"/>
      <c r="AA46" s="196"/>
      <c r="AB46" s="196"/>
      <c r="AC46" s="199"/>
      <c r="AD46" s="198"/>
    </row>
    <row r="47" spans="1:30" ht="15.75" x14ac:dyDescent="0.25">
      <c r="A47" s="152"/>
      <c r="B47" s="196"/>
      <c r="C47" s="202"/>
      <c r="D47" s="196"/>
      <c r="E47" s="196"/>
      <c r="F47" s="196"/>
      <c r="G47" s="196"/>
      <c r="H47" s="199"/>
      <c r="I47" s="198"/>
      <c r="J47" s="202"/>
      <c r="K47" s="196"/>
      <c r="L47" s="196"/>
      <c r="M47" s="196"/>
      <c r="N47" s="196"/>
      <c r="O47" s="199"/>
      <c r="P47" s="198"/>
      <c r="Q47" s="202"/>
      <c r="R47" s="196"/>
      <c r="S47" s="196"/>
      <c r="T47" s="196"/>
      <c r="U47" s="196"/>
      <c r="V47" s="199"/>
      <c r="W47" s="198"/>
      <c r="X47" s="202"/>
      <c r="Y47" s="196"/>
      <c r="Z47" s="196"/>
      <c r="AA47" s="196"/>
      <c r="AB47" s="196"/>
      <c r="AC47" s="199"/>
      <c r="AD47" s="198"/>
    </row>
    <row r="48" spans="1:30" ht="15.75" x14ac:dyDescent="0.25">
      <c r="A48" s="152"/>
      <c r="B48" s="196"/>
      <c r="C48" s="202"/>
      <c r="D48" s="196"/>
      <c r="E48" s="196"/>
      <c r="F48" s="196"/>
      <c r="G48" s="196"/>
      <c r="H48" s="199"/>
      <c r="I48" s="198"/>
      <c r="J48" s="202"/>
      <c r="K48" s="196"/>
      <c r="L48" s="196"/>
      <c r="M48" s="196"/>
      <c r="N48" s="196"/>
      <c r="O48" s="199"/>
      <c r="P48" s="198"/>
      <c r="Q48" s="202"/>
      <c r="R48" s="196"/>
      <c r="S48" s="196"/>
      <c r="T48" s="196"/>
      <c r="U48" s="196"/>
      <c r="V48" s="199"/>
      <c r="W48" s="198"/>
      <c r="X48" s="202"/>
      <c r="Y48" s="196"/>
      <c r="Z48" s="196"/>
      <c r="AA48" s="196"/>
      <c r="AB48" s="196"/>
      <c r="AC48" s="199"/>
      <c r="AD48" s="198"/>
    </row>
    <row r="49" spans="1:30" ht="15.75" x14ac:dyDescent="0.25">
      <c r="A49" s="215"/>
      <c r="B49" s="196"/>
      <c r="C49" s="202"/>
      <c r="D49" s="196"/>
      <c r="E49" s="196"/>
      <c r="F49" s="196"/>
      <c r="G49" s="196"/>
      <c r="H49" s="199"/>
      <c r="I49" s="198"/>
      <c r="J49" s="202"/>
      <c r="K49" s="196"/>
      <c r="L49" s="196"/>
      <c r="M49" s="196"/>
      <c r="N49" s="196"/>
      <c r="O49" s="199"/>
      <c r="P49" s="198"/>
      <c r="Q49" s="202"/>
      <c r="R49" s="196"/>
      <c r="S49" s="196"/>
      <c r="T49" s="196"/>
      <c r="U49" s="196"/>
      <c r="V49" s="199"/>
      <c r="W49" s="198"/>
      <c r="X49" s="202"/>
      <c r="Y49" s="196"/>
      <c r="Z49" s="196"/>
      <c r="AA49" s="196"/>
      <c r="AB49" s="196"/>
      <c r="AC49" s="199"/>
      <c r="AD49" s="198"/>
    </row>
    <row r="50" spans="1:30" ht="15.75" x14ac:dyDescent="0.25">
      <c r="A50" s="62"/>
      <c r="B50" s="196"/>
      <c r="C50" s="202"/>
      <c r="D50" s="196"/>
      <c r="E50" s="196"/>
      <c r="F50" s="196"/>
      <c r="G50" s="196"/>
      <c r="H50" s="199"/>
      <c r="I50" s="198"/>
      <c r="J50" s="202"/>
      <c r="K50" s="196"/>
      <c r="L50" s="196"/>
      <c r="M50" s="196"/>
      <c r="N50" s="196"/>
      <c r="O50" s="199"/>
      <c r="P50" s="198"/>
      <c r="Q50" s="202"/>
      <c r="R50" s="196"/>
      <c r="S50" s="196"/>
      <c r="T50" s="196"/>
      <c r="U50" s="196"/>
      <c r="V50" s="199"/>
      <c r="W50" s="198"/>
      <c r="X50" s="202"/>
      <c r="Y50" s="196"/>
      <c r="Z50" s="196"/>
      <c r="AA50" s="196"/>
      <c r="AB50" s="196"/>
      <c r="AC50" s="199"/>
      <c r="AD50" s="198"/>
    </row>
    <row r="51" spans="1:30" ht="15.75" x14ac:dyDescent="0.25">
      <c r="A51" s="62"/>
      <c r="B51" s="196"/>
      <c r="C51" s="202"/>
      <c r="D51" s="196"/>
      <c r="E51" s="196"/>
      <c r="F51" s="196"/>
      <c r="G51" s="196"/>
      <c r="H51" s="199"/>
      <c r="I51" s="198"/>
      <c r="J51" s="202"/>
      <c r="K51" s="196"/>
      <c r="L51" s="196"/>
      <c r="M51" s="196"/>
      <c r="N51" s="196"/>
      <c r="O51" s="199"/>
      <c r="P51" s="198"/>
      <c r="Q51" s="202"/>
      <c r="R51" s="196"/>
      <c r="S51" s="196"/>
      <c r="T51" s="196"/>
      <c r="U51" s="196"/>
      <c r="V51" s="199"/>
      <c r="W51" s="198"/>
      <c r="X51" s="202"/>
      <c r="Y51" s="196"/>
      <c r="Z51" s="196"/>
      <c r="AA51" s="196"/>
      <c r="AB51" s="196"/>
      <c r="AC51" s="199"/>
      <c r="AD51" s="198"/>
    </row>
    <row r="52" spans="1:30" ht="15.75" x14ac:dyDescent="0.25">
      <c r="A52" s="62"/>
      <c r="B52" s="196"/>
      <c r="C52" s="202"/>
      <c r="D52" s="196"/>
      <c r="E52" s="196"/>
      <c r="F52" s="196"/>
      <c r="G52" s="196"/>
      <c r="H52" s="199"/>
      <c r="I52" s="198"/>
      <c r="J52" s="202"/>
      <c r="K52" s="196"/>
      <c r="L52" s="196"/>
      <c r="M52" s="196"/>
      <c r="N52" s="196"/>
      <c r="O52" s="199"/>
      <c r="P52" s="198"/>
      <c r="Q52" s="202"/>
      <c r="R52" s="196"/>
      <c r="S52" s="196"/>
      <c r="T52" s="196"/>
      <c r="U52" s="196"/>
      <c r="V52" s="199"/>
      <c r="W52" s="198"/>
      <c r="X52" s="202"/>
      <c r="Y52" s="196"/>
      <c r="Z52" s="196"/>
      <c r="AA52" s="196"/>
      <c r="AB52" s="196"/>
      <c r="AC52" s="199"/>
      <c r="AD52" s="198"/>
    </row>
    <row r="53" spans="1:30" ht="15.75" x14ac:dyDescent="0.25">
      <c r="A53" s="216"/>
      <c r="B53" s="196"/>
      <c r="C53" s="202"/>
      <c r="D53" s="196"/>
      <c r="E53" s="196"/>
      <c r="F53" s="196"/>
      <c r="G53" s="196"/>
      <c r="H53" s="199"/>
      <c r="I53" s="198"/>
      <c r="J53" s="202"/>
      <c r="K53" s="196"/>
      <c r="L53" s="196"/>
      <c r="M53" s="196"/>
      <c r="N53" s="196"/>
      <c r="O53" s="199"/>
      <c r="P53" s="198"/>
      <c r="Q53" s="202"/>
      <c r="R53" s="196"/>
      <c r="S53" s="196"/>
      <c r="T53" s="196"/>
      <c r="U53" s="196"/>
      <c r="V53" s="199"/>
      <c r="W53" s="198"/>
      <c r="X53" s="202"/>
      <c r="Y53" s="196"/>
      <c r="Z53" s="196"/>
      <c r="AA53" s="196"/>
      <c r="AB53" s="196"/>
      <c r="AC53" s="199"/>
      <c r="AD53" s="198"/>
    </row>
    <row r="54" spans="1:30" ht="15.75" x14ac:dyDescent="0.25">
      <c r="A54" s="216"/>
      <c r="B54" s="196"/>
      <c r="C54" s="202"/>
      <c r="D54" s="196"/>
      <c r="E54" s="196"/>
      <c r="F54" s="196"/>
      <c r="G54" s="196"/>
      <c r="H54" s="199"/>
      <c r="I54" s="198"/>
      <c r="J54" s="202"/>
      <c r="K54" s="196"/>
      <c r="L54" s="196"/>
      <c r="M54" s="196"/>
      <c r="N54" s="196"/>
      <c r="O54" s="199"/>
      <c r="P54" s="198"/>
      <c r="Q54" s="202"/>
      <c r="R54" s="196"/>
      <c r="S54" s="196"/>
      <c r="T54" s="196"/>
      <c r="U54" s="196"/>
      <c r="V54" s="199"/>
      <c r="W54" s="198"/>
      <c r="X54" s="202"/>
      <c r="Y54" s="196"/>
      <c r="Z54" s="196"/>
      <c r="AA54" s="196"/>
      <c r="AB54" s="196"/>
      <c r="AC54" s="199"/>
      <c r="AD54" s="198"/>
    </row>
    <row r="55" spans="1:30" ht="15.75" x14ac:dyDescent="0.25">
      <c r="A55" s="216"/>
      <c r="B55" s="196"/>
      <c r="C55" s="202"/>
      <c r="D55" s="196"/>
      <c r="E55" s="196"/>
      <c r="F55" s="196"/>
      <c r="G55" s="196"/>
      <c r="H55" s="199"/>
      <c r="I55" s="198"/>
      <c r="J55" s="202"/>
      <c r="K55" s="196"/>
      <c r="L55" s="196"/>
      <c r="M55" s="196"/>
      <c r="N55" s="196"/>
      <c r="O55" s="199"/>
      <c r="P55" s="198"/>
      <c r="Q55" s="202"/>
      <c r="R55" s="196"/>
      <c r="S55" s="196"/>
      <c r="T55" s="196"/>
      <c r="U55" s="196"/>
      <c r="V55" s="199"/>
      <c r="W55" s="198"/>
      <c r="X55" s="202"/>
      <c r="Y55" s="196"/>
      <c r="Z55" s="196"/>
      <c r="AA55" s="196"/>
      <c r="AB55" s="196"/>
      <c r="AC55" s="199"/>
      <c r="AD55" s="198"/>
    </row>
    <row r="56" spans="1:30" ht="15.75" x14ac:dyDescent="0.25">
      <c r="A56" s="216"/>
      <c r="B56" s="196"/>
      <c r="C56" s="202"/>
      <c r="D56" s="196"/>
      <c r="E56" s="196"/>
      <c r="F56" s="196"/>
      <c r="G56" s="196"/>
      <c r="H56" s="199"/>
      <c r="I56" s="198"/>
      <c r="J56" s="202"/>
      <c r="K56" s="196"/>
      <c r="L56" s="196"/>
      <c r="M56" s="196"/>
      <c r="N56" s="196"/>
      <c r="O56" s="199"/>
      <c r="P56" s="198"/>
      <c r="Q56" s="202"/>
      <c r="R56" s="196"/>
      <c r="S56" s="196"/>
      <c r="T56" s="196"/>
      <c r="U56" s="196"/>
      <c r="V56" s="199"/>
      <c r="W56" s="198"/>
      <c r="X56" s="202"/>
      <c r="Y56" s="196"/>
      <c r="Z56" s="196"/>
      <c r="AA56" s="196"/>
      <c r="AB56" s="196"/>
      <c r="AC56" s="199"/>
      <c r="AD56" s="198"/>
    </row>
    <row r="57" spans="1:30" ht="15.75" x14ac:dyDescent="0.25">
      <c r="A57" s="216"/>
      <c r="B57" s="196"/>
      <c r="C57" s="202"/>
      <c r="D57" s="196"/>
      <c r="E57" s="196"/>
      <c r="F57" s="196"/>
      <c r="G57" s="196"/>
      <c r="H57" s="199"/>
      <c r="I57" s="198"/>
      <c r="J57" s="202"/>
      <c r="K57" s="196"/>
      <c r="L57" s="196"/>
      <c r="M57" s="196"/>
      <c r="N57" s="196"/>
      <c r="O57" s="199"/>
      <c r="P57" s="198"/>
      <c r="Q57" s="202"/>
      <c r="R57" s="196"/>
      <c r="S57" s="196"/>
      <c r="T57" s="196"/>
      <c r="U57" s="196"/>
      <c r="V57" s="199"/>
      <c r="W57" s="198"/>
      <c r="X57" s="202"/>
      <c r="Y57" s="196"/>
      <c r="Z57" s="196"/>
      <c r="AA57" s="196"/>
      <c r="AB57" s="196"/>
      <c r="AC57" s="199"/>
      <c r="AD57" s="198"/>
    </row>
    <row r="58" spans="1:30" ht="15.75" x14ac:dyDescent="0.25">
      <c r="A58" s="216"/>
      <c r="B58" s="196"/>
      <c r="C58" s="202"/>
      <c r="D58" s="196"/>
      <c r="E58" s="196"/>
      <c r="F58" s="196"/>
      <c r="G58" s="196"/>
      <c r="H58" s="199"/>
      <c r="I58" s="198"/>
      <c r="J58" s="202"/>
      <c r="K58" s="196"/>
      <c r="L58" s="196"/>
      <c r="M58" s="196"/>
      <c r="N58" s="196"/>
      <c r="O58" s="199"/>
      <c r="P58" s="198"/>
      <c r="Q58" s="202"/>
      <c r="R58" s="196"/>
      <c r="S58" s="196"/>
      <c r="T58" s="196"/>
      <c r="U58" s="196"/>
      <c r="V58" s="199"/>
      <c r="W58" s="198"/>
      <c r="X58" s="202"/>
      <c r="Y58" s="196"/>
      <c r="Z58" s="196"/>
      <c r="AA58" s="196"/>
      <c r="AB58" s="196"/>
      <c r="AC58" s="199"/>
      <c r="AD58" s="198"/>
    </row>
    <row r="59" spans="1:30" ht="15.75" x14ac:dyDescent="0.25">
      <c r="A59" s="216"/>
      <c r="B59" s="196"/>
      <c r="C59" s="202"/>
      <c r="D59" s="196"/>
      <c r="E59" s="196"/>
      <c r="F59" s="196"/>
      <c r="G59" s="196"/>
      <c r="H59" s="199"/>
      <c r="I59" s="198"/>
      <c r="J59" s="202"/>
      <c r="K59" s="196"/>
      <c r="L59" s="196"/>
      <c r="M59" s="196"/>
      <c r="N59" s="196"/>
      <c r="O59" s="199"/>
      <c r="P59" s="198"/>
      <c r="Q59" s="202"/>
      <c r="R59" s="196"/>
      <c r="S59" s="196"/>
      <c r="T59" s="196"/>
      <c r="U59" s="196"/>
      <c r="V59" s="199"/>
      <c r="W59" s="198"/>
      <c r="X59" s="202"/>
      <c r="Y59" s="196"/>
      <c r="Z59" s="196"/>
      <c r="AA59" s="196"/>
      <c r="AB59" s="196"/>
      <c r="AC59" s="199"/>
      <c r="AD59" s="198"/>
    </row>
    <row r="60" spans="1:30" ht="15.75" x14ac:dyDescent="0.25">
      <c r="A60" s="216"/>
      <c r="B60" s="196"/>
      <c r="C60" s="202"/>
      <c r="D60" s="196"/>
      <c r="E60" s="196"/>
      <c r="F60" s="196"/>
      <c r="G60" s="196"/>
      <c r="H60" s="199"/>
      <c r="I60" s="198"/>
      <c r="J60" s="202"/>
      <c r="K60" s="196"/>
      <c r="L60" s="196"/>
      <c r="M60" s="196"/>
      <c r="N60" s="196"/>
      <c r="O60" s="199"/>
      <c r="P60" s="198"/>
      <c r="Q60" s="202"/>
      <c r="R60" s="196"/>
      <c r="S60" s="196"/>
      <c r="T60" s="196"/>
      <c r="U60" s="196"/>
      <c r="V60" s="199"/>
      <c r="W60" s="198"/>
      <c r="X60" s="202"/>
      <c r="Y60" s="196"/>
      <c r="Z60" s="196"/>
      <c r="AA60" s="196"/>
      <c r="AB60" s="196"/>
      <c r="AC60" s="199"/>
      <c r="AD60" s="198"/>
    </row>
    <row r="61" spans="1:30" ht="15.75" x14ac:dyDescent="0.25">
      <c r="A61" s="217"/>
      <c r="B61" s="196"/>
      <c r="C61" s="202"/>
      <c r="D61" s="196"/>
      <c r="E61" s="196"/>
      <c r="F61" s="196"/>
      <c r="G61" s="196"/>
      <c r="H61" s="199"/>
      <c r="I61" s="198"/>
      <c r="J61" s="202"/>
      <c r="K61" s="196"/>
      <c r="L61" s="196"/>
      <c r="M61" s="196"/>
      <c r="N61" s="196"/>
      <c r="O61" s="199"/>
      <c r="P61" s="198"/>
      <c r="Q61" s="202"/>
      <c r="R61" s="196"/>
      <c r="S61" s="196"/>
      <c r="T61" s="196"/>
      <c r="U61" s="196"/>
      <c r="V61" s="199"/>
      <c r="W61" s="198"/>
      <c r="X61" s="202"/>
      <c r="Y61" s="196"/>
      <c r="Z61" s="196"/>
      <c r="AA61" s="196"/>
      <c r="AB61" s="196"/>
      <c r="AC61" s="199"/>
      <c r="AD61" s="198"/>
    </row>
    <row r="62" spans="1:30" ht="15.75" x14ac:dyDescent="0.25">
      <c r="A62" s="217"/>
      <c r="B62" s="196"/>
      <c r="C62" s="202"/>
      <c r="D62" s="196"/>
      <c r="E62" s="196"/>
      <c r="F62" s="196"/>
      <c r="G62" s="196"/>
      <c r="H62" s="199"/>
      <c r="I62" s="198"/>
      <c r="J62" s="202"/>
      <c r="K62" s="196"/>
      <c r="L62" s="196"/>
      <c r="M62" s="196"/>
      <c r="N62" s="196"/>
      <c r="O62" s="199"/>
      <c r="P62" s="198"/>
      <c r="Q62" s="202"/>
      <c r="R62" s="196"/>
      <c r="S62" s="196"/>
      <c r="T62" s="196"/>
      <c r="U62" s="196"/>
      <c r="V62" s="199"/>
      <c r="W62" s="198"/>
      <c r="X62" s="202"/>
      <c r="Y62" s="196"/>
      <c r="Z62" s="196"/>
      <c r="AA62" s="196"/>
      <c r="AB62" s="196"/>
      <c r="AC62" s="199"/>
      <c r="AD62" s="198"/>
    </row>
    <row r="63" spans="1:30" ht="15.75" x14ac:dyDescent="0.25">
      <c r="A63" s="217"/>
      <c r="B63" s="196"/>
      <c r="C63" s="202"/>
      <c r="D63" s="196"/>
      <c r="E63" s="196"/>
      <c r="F63" s="196"/>
      <c r="G63" s="196"/>
      <c r="H63" s="199"/>
      <c r="I63" s="198"/>
      <c r="J63" s="202"/>
      <c r="K63" s="196"/>
      <c r="L63" s="196"/>
      <c r="M63" s="196"/>
      <c r="N63" s="196"/>
      <c r="O63" s="199"/>
      <c r="P63" s="198"/>
      <c r="Q63" s="202"/>
      <c r="R63" s="196"/>
      <c r="S63" s="196"/>
      <c r="T63" s="196"/>
      <c r="U63" s="196"/>
      <c r="V63" s="199"/>
      <c r="W63" s="198"/>
      <c r="X63" s="202"/>
      <c r="Y63" s="196"/>
      <c r="Z63" s="196"/>
      <c r="AA63" s="196"/>
      <c r="AB63" s="196"/>
      <c r="AC63" s="199"/>
      <c r="AD63" s="198"/>
    </row>
    <row r="64" spans="1:30" ht="15.75" x14ac:dyDescent="0.25">
      <c r="A64" s="217"/>
      <c r="B64" s="196"/>
      <c r="C64" s="202"/>
      <c r="D64" s="196"/>
      <c r="E64" s="196"/>
      <c r="F64" s="196"/>
      <c r="G64" s="196"/>
      <c r="H64" s="199"/>
      <c r="I64" s="198"/>
      <c r="J64" s="202"/>
      <c r="K64" s="196"/>
      <c r="L64" s="196"/>
      <c r="M64" s="196"/>
      <c r="N64" s="196"/>
      <c r="O64" s="199"/>
      <c r="P64" s="198"/>
      <c r="Q64" s="202"/>
      <c r="R64" s="196"/>
      <c r="S64" s="196"/>
      <c r="T64" s="196"/>
      <c r="U64" s="196"/>
      <c r="V64" s="199"/>
      <c r="W64" s="198"/>
      <c r="X64" s="202"/>
      <c r="Y64" s="196"/>
      <c r="Z64" s="196"/>
      <c r="AA64" s="196"/>
      <c r="AB64" s="196"/>
      <c r="AC64" s="199"/>
      <c r="AD64" s="198"/>
    </row>
    <row r="65" spans="1:30" ht="15.75" x14ac:dyDescent="0.25">
      <c r="A65" s="217"/>
      <c r="B65" s="196"/>
      <c r="C65" s="202"/>
      <c r="D65" s="196"/>
      <c r="E65" s="196"/>
      <c r="F65" s="196"/>
      <c r="G65" s="196"/>
      <c r="H65" s="199"/>
      <c r="I65" s="198"/>
      <c r="J65" s="202"/>
      <c r="K65" s="196"/>
      <c r="L65" s="196"/>
      <c r="M65" s="196"/>
      <c r="N65" s="196"/>
      <c r="O65" s="199"/>
      <c r="P65" s="198"/>
      <c r="Q65" s="202"/>
      <c r="R65" s="196"/>
      <c r="S65" s="196"/>
      <c r="T65" s="196"/>
      <c r="U65" s="196"/>
      <c r="V65" s="199"/>
      <c r="W65" s="198"/>
      <c r="X65" s="202"/>
      <c r="Y65" s="196"/>
      <c r="Z65" s="196"/>
      <c r="AA65" s="196"/>
      <c r="AB65" s="196"/>
      <c r="AC65" s="199"/>
      <c r="AD65" s="198"/>
    </row>
    <row r="66" spans="1:30" ht="15.75" x14ac:dyDescent="0.25">
      <c r="A66" s="217"/>
      <c r="B66" s="196"/>
      <c r="C66" s="202"/>
      <c r="D66" s="196"/>
      <c r="E66" s="196"/>
      <c r="F66" s="196"/>
      <c r="G66" s="196"/>
      <c r="H66" s="199"/>
      <c r="I66" s="198"/>
      <c r="J66" s="202"/>
      <c r="K66" s="196"/>
      <c r="L66" s="196"/>
      <c r="M66" s="196"/>
      <c r="N66" s="196"/>
      <c r="O66" s="199"/>
      <c r="P66" s="198"/>
      <c r="Q66" s="202"/>
      <c r="R66" s="196"/>
      <c r="S66" s="196"/>
      <c r="T66" s="196"/>
      <c r="U66" s="196"/>
      <c r="V66" s="199"/>
      <c r="W66" s="198"/>
      <c r="X66" s="202"/>
      <c r="Y66" s="196"/>
      <c r="Z66" s="196"/>
      <c r="AA66" s="196"/>
      <c r="AB66" s="196"/>
      <c r="AC66" s="199"/>
      <c r="AD66" s="198"/>
    </row>
    <row r="67" spans="1:30" ht="15.75" x14ac:dyDescent="0.25">
      <c r="A67" s="217"/>
      <c r="B67" s="196"/>
      <c r="C67" s="202"/>
      <c r="D67" s="196"/>
      <c r="E67" s="196"/>
      <c r="F67" s="196"/>
      <c r="G67" s="196"/>
      <c r="H67" s="199"/>
      <c r="I67" s="198"/>
      <c r="J67" s="202"/>
      <c r="K67" s="196"/>
      <c r="L67" s="196"/>
      <c r="M67" s="196"/>
      <c r="N67" s="196"/>
      <c r="O67" s="199"/>
      <c r="P67" s="198"/>
      <c r="Q67" s="202"/>
      <c r="R67" s="196"/>
      <c r="S67" s="196"/>
      <c r="T67" s="196"/>
      <c r="U67" s="196"/>
      <c r="V67" s="199"/>
      <c r="W67" s="198"/>
      <c r="X67" s="202"/>
      <c r="Y67" s="196"/>
      <c r="Z67" s="196"/>
      <c r="AA67" s="196"/>
      <c r="AB67" s="196"/>
      <c r="AC67" s="199"/>
      <c r="AD67" s="198"/>
    </row>
    <row r="68" spans="1:30" ht="15.75" x14ac:dyDescent="0.25">
      <c r="A68" s="217"/>
      <c r="B68" s="196"/>
      <c r="C68" s="202"/>
      <c r="D68" s="196"/>
      <c r="E68" s="196"/>
      <c r="F68" s="196"/>
      <c r="G68" s="196"/>
      <c r="H68" s="199"/>
      <c r="I68" s="198"/>
      <c r="J68" s="202"/>
      <c r="K68" s="196"/>
      <c r="L68" s="196"/>
      <c r="M68" s="196"/>
      <c r="N68" s="196"/>
      <c r="O68" s="199"/>
      <c r="P68" s="198"/>
      <c r="Q68" s="202"/>
      <c r="R68" s="196"/>
      <c r="S68" s="196"/>
      <c r="T68" s="196"/>
      <c r="U68" s="196"/>
      <c r="V68" s="199"/>
      <c r="W68" s="198"/>
      <c r="X68" s="202"/>
      <c r="Y68" s="196"/>
      <c r="Z68" s="196"/>
      <c r="AA68" s="196"/>
      <c r="AB68" s="196"/>
      <c r="AC68" s="199"/>
      <c r="AD68" s="198"/>
    </row>
    <row r="69" spans="1:30" ht="15.75" x14ac:dyDescent="0.25">
      <c r="A69" s="217"/>
      <c r="B69" s="196"/>
      <c r="C69" s="202"/>
      <c r="D69" s="196"/>
      <c r="E69" s="196"/>
      <c r="F69" s="196"/>
      <c r="G69" s="196"/>
      <c r="H69" s="199"/>
      <c r="I69" s="198"/>
      <c r="J69" s="202"/>
      <c r="K69" s="196"/>
      <c r="L69" s="196"/>
      <c r="M69" s="196"/>
      <c r="N69" s="196"/>
      <c r="O69" s="199"/>
      <c r="P69" s="198"/>
      <c r="Q69" s="202"/>
      <c r="R69" s="196"/>
      <c r="S69" s="196"/>
      <c r="T69" s="196"/>
      <c r="U69" s="196"/>
      <c r="V69" s="199"/>
      <c r="W69" s="198"/>
      <c r="X69" s="202"/>
      <c r="Y69" s="196"/>
      <c r="Z69" s="196"/>
      <c r="AA69" s="196"/>
      <c r="AB69" s="196"/>
      <c r="AC69" s="199"/>
      <c r="AD69" s="198"/>
    </row>
    <row r="70" spans="1:30" ht="15.75" x14ac:dyDescent="0.25">
      <c r="A70" s="217"/>
      <c r="B70" s="196"/>
      <c r="C70" s="202"/>
      <c r="D70" s="196"/>
      <c r="E70" s="196"/>
      <c r="F70" s="196"/>
      <c r="G70" s="196"/>
      <c r="H70" s="199"/>
      <c r="I70" s="198"/>
      <c r="J70" s="202"/>
      <c r="K70" s="196"/>
      <c r="L70" s="196"/>
      <c r="M70" s="196"/>
      <c r="N70" s="196"/>
      <c r="O70" s="199"/>
      <c r="P70" s="198"/>
      <c r="Q70" s="202"/>
      <c r="R70" s="196"/>
      <c r="S70" s="196"/>
      <c r="T70" s="196"/>
      <c r="U70" s="196"/>
      <c r="V70" s="199"/>
      <c r="W70" s="198"/>
      <c r="X70" s="202"/>
      <c r="Y70" s="196"/>
      <c r="Z70" s="196"/>
      <c r="AA70" s="196"/>
      <c r="AB70" s="196"/>
      <c r="AC70" s="199"/>
      <c r="AD70" s="198"/>
    </row>
    <row r="71" spans="1:30" ht="15.75" x14ac:dyDescent="0.25">
      <c r="A71" s="217"/>
      <c r="B71" s="196"/>
      <c r="C71" s="202"/>
      <c r="D71" s="196"/>
      <c r="E71" s="196"/>
      <c r="F71" s="196"/>
      <c r="G71" s="196"/>
      <c r="H71" s="199"/>
      <c r="I71" s="198"/>
      <c r="J71" s="202"/>
      <c r="K71" s="196"/>
      <c r="L71" s="196"/>
      <c r="M71" s="196"/>
      <c r="N71" s="196"/>
      <c r="O71" s="199"/>
      <c r="P71" s="198"/>
      <c r="Q71" s="202"/>
      <c r="R71" s="196"/>
      <c r="S71" s="196"/>
      <c r="T71" s="196"/>
      <c r="U71" s="196"/>
      <c r="V71" s="199"/>
      <c r="W71" s="198"/>
      <c r="X71" s="202"/>
      <c r="Y71" s="196"/>
      <c r="Z71" s="196"/>
      <c r="AA71" s="196"/>
      <c r="AB71" s="196"/>
      <c r="AC71" s="199"/>
      <c r="AD71" s="198"/>
    </row>
    <row r="72" spans="1:30" ht="15.75" x14ac:dyDescent="0.25">
      <c r="A72" s="217"/>
      <c r="B72" s="196"/>
      <c r="C72" s="202"/>
      <c r="D72" s="196"/>
      <c r="E72" s="196"/>
      <c r="F72" s="196"/>
      <c r="G72" s="196"/>
      <c r="H72" s="199"/>
      <c r="I72" s="198"/>
      <c r="J72" s="202"/>
      <c r="K72" s="196"/>
      <c r="L72" s="196"/>
      <c r="M72" s="196"/>
      <c r="N72" s="196"/>
      <c r="O72" s="199"/>
      <c r="P72" s="198"/>
      <c r="Q72" s="202"/>
      <c r="R72" s="196"/>
      <c r="S72" s="196"/>
      <c r="T72" s="196"/>
      <c r="U72" s="196"/>
      <c r="V72" s="199"/>
      <c r="W72" s="198"/>
      <c r="X72" s="202"/>
      <c r="Y72" s="196"/>
      <c r="Z72" s="196"/>
      <c r="AA72" s="196"/>
      <c r="AB72" s="196"/>
      <c r="AC72" s="199"/>
      <c r="AD72" s="198"/>
    </row>
  </sheetData>
  <sheetProtection algorithmName="SHA-512" hashValue="wcWPFCXyWD3n7cZnMA4Ext0Exd186+Qge2vk3ksC4fl+KZr5Z3Sngr6FVuwN/H7L12qGklujoBMF/K1a/K0bKA==" saltValue="6vOgAqe7Dv4yVS/UlL7gAQ==" spinCount="100000" sheet="1" objects="1" formatColumns="0" formatRow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A13:A71">
    <cfRule type="expression" dxfId="4498" priority="1597">
      <formula>$B13="NO"</formula>
    </cfRule>
  </conditionalFormatting>
  <conditionalFormatting sqref="Y13">
    <cfRule type="cellIs" dxfId="4497" priority="1483" operator="equal">
      <formula>"YES"</formula>
    </cfRule>
  </conditionalFormatting>
  <conditionalFormatting sqref="AD13:AD72">
    <cfRule type="cellIs" dxfId="4496" priority="1472" operator="equal">
      <formula>"Incomplete"</formula>
    </cfRule>
    <cfRule type="cellIs" dxfId="4495" priority="1474" operator="equal">
      <formula>"Complete"</formula>
    </cfRule>
  </conditionalFormatting>
  <conditionalFormatting sqref="AD13:AD72">
    <cfRule type="expression" dxfId="4494" priority="1471">
      <formula>$Y13="NO"</formula>
    </cfRule>
    <cfRule type="expression" dxfId="4493" priority="1473">
      <formula>$B13="NO"</formula>
    </cfRule>
  </conditionalFormatting>
  <conditionalFormatting sqref="B13 D13 B37:B72">
    <cfRule type="cellIs" dxfId="4492" priority="1519" operator="equal">
      <formula>"YES"</formula>
    </cfRule>
  </conditionalFormatting>
  <conditionalFormatting sqref="C13 C37:C72">
    <cfRule type="expression" priority="1520" stopIfTrue="1">
      <formula>AND(ISBLANK(#REF!),ISBLANK(#REF!))</formula>
    </cfRule>
    <cfRule type="expression" dxfId="4491" priority="1521">
      <formula>OR(AND(NOT(ISBLANK(#REF!)),#REF!&lt;&gt;E13),AND(NOT(ISBLANK(#REF!)),#REF!&lt;&gt;G13))</formula>
    </cfRule>
    <cfRule type="expression" dxfId="4490" priority="1522">
      <formula>OR(E13=350, E13=300,E13=200,E13=100)</formula>
    </cfRule>
    <cfRule type="expression" dxfId="4489" priority="1523">
      <formula>OR(#REF!=E13,G13=#REF!)</formula>
    </cfRule>
  </conditionalFormatting>
  <conditionalFormatting sqref="D13">
    <cfRule type="expression" dxfId="4488" priority="1518">
      <formula>$B13="NO"</formula>
    </cfRule>
  </conditionalFormatting>
  <conditionalFormatting sqref="E13:H13">
    <cfRule type="expression" dxfId="4487" priority="1461">
      <formula>$D13="NO"</formula>
    </cfRule>
    <cfRule type="expression" dxfId="4486" priority="1517">
      <formula>$B13="NO"</formula>
    </cfRule>
  </conditionalFormatting>
  <conditionalFormatting sqref="K13">
    <cfRule type="cellIs" dxfId="4485" priority="1516" operator="equal">
      <formula>"YES"</formula>
    </cfRule>
  </conditionalFormatting>
  <conditionalFormatting sqref="Z13:AC13">
    <cfRule type="expression" dxfId="4484" priority="1445">
      <formula>$B13="NO"</formula>
    </cfRule>
    <cfRule type="expression" dxfId="4483" priority="1513">
      <formula>$Y13="NO"</formula>
    </cfRule>
  </conditionalFormatting>
  <conditionalFormatting sqref="P13">
    <cfRule type="expression" dxfId="4482" priority="1476">
      <formula>$K13="NO"</formula>
    </cfRule>
    <cfRule type="cellIs" dxfId="4481" priority="1510" operator="equal">
      <formula>"Incomplete"</formula>
    </cfRule>
    <cfRule type="cellIs" dxfId="4480" priority="1512" operator="equal">
      <formula>"Complete"</formula>
    </cfRule>
  </conditionalFormatting>
  <conditionalFormatting sqref="P13">
    <cfRule type="expression" dxfId="4479" priority="1511">
      <formula>$B13="NO"</formula>
    </cfRule>
  </conditionalFormatting>
  <conditionalFormatting sqref="W13">
    <cfRule type="cellIs" dxfId="4478" priority="1507" operator="equal">
      <formula>"Incomplete"</formula>
    </cfRule>
    <cfRule type="cellIs" dxfId="4477" priority="1509" operator="equal">
      <formula>"Complete"</formula>
    </cfRule>
  </conditionalFormatting>
  <conditionalFormatting sqref="W13">
    <cfRule type="expression" dxfId="4476" priority="1475">
      <formula>$R13="NO"</formula>
    </cfRule>
    <cfRule type="expression" dxfId="4475" priority="1508">
      <formula>$B13="NO"</formula>
    </cfRule>
  </conditionalFormatting>
  <conditionalFormatting sqref="C13 C37:C72">
    <cfRule type="expression" dxfId="4474" priority="1506">
      <formula>I13="Incomplete"</formula>
    </cfRule>
  </conditionalFormatting>
  <conditionalFormatting sqref="J13">
    <cfRule type="expression" priority="1502" stopIfTrue="1">
      <formula>AND(ISBLANK(#REF!),ISBLANK(#REF!))</formula>
    </cfRule>
    <cfRule type="expression" dxfId="4473" priority="1503">
      <formula>OR(AND(NOT(ISBLANK(#REF!)),#REF!&lt;&gt;L13),AND(NOT(ISBLANK(#REF!)),#REF!&lt;&gt;N13))</formula>
    </cfRule>
    <cfRule type="expression" dxfId="4472" priority="1504">
      <formula>OR(L13=350, L13=300,L13=200,L13=100)</formula>
    </cfRule>
    <cfRule type="expression" dxfId="4471" priority="1505">
      <formula>OR(#REF!=L13,N13=#REF!)</formula>
    </cfRule>
  </conditionalFormatting>
  <conditionalFormatting sqref="J13">
    <cfRule type="expression" dxfId="4470" priority="1501">
      <formula>P13="Incomplete"</formula>
    </cfRule>
  </conditionalFormatting>
  <conditionalFormatting sqref="Q13">
    <cfRule type="expression" priority="1497" stopIfTrue="1">
      <formula>AND(ISBLANK(#REF!),ISBLANK(#REF!))</formula>
    </cfRule>
    <cfRule type="expression" dxfId="4469" priority="1498">
      <formula>OR(AND(NOT(ISBLANK(#REF!)),#REF!&lt;&gt;S13),AND(NOT(ISBLANK(#REF!)),#REF!&lt;&gt;U13))</formula>
    </cfRule>
    <cfRule type="expression" dxfId="4468" priority="1499">
      <formula>OR(S13=350, S13=300,S13=200,S13=100)</formula>
    </cfRule>
    <cfRule type="expression" dxfId="4467" priority="1500">
      <formula>OR(#REF!=S13,U13=#REF!)</formula>
    </cfRule>
  </conditionalFormatting>
  <conditionalFormatting sqref="Q13">
    <cfRule type="expression" dxfId="4466" priority="1496">
      <formula>W13="Incomplete"</formula>
    </cfRule>
  </conditionalFormatting>
  <conditionalFormatting sqref="X13">
    <cfRule type="expression" priority="1492" stopIfTrue="1">
      <formula>AND(ISBLANK(#REF!),ISBLANK(#REF!))</formula>
    </cfRule>
    <cfRule type="expression" dxfId="4465" priority="1493">
      <formula>OR(AND(NOT(ISBLANK(#REF!)),#REF!&lt;&gt;Z13),AND(NOT(ISBLANK(#REF!)),#REF!&lt;&gt;AB13))</formula>
    </cfRule>
    <cfRule type="expression" dxfId="4464" priority="1494">
      <formula>OR(Z13=350, Z13=300,Z13=200,Z13=100)</formula>
    </cfRule>
    <cfRule type="expression" dxfId="4463" priority="1495">
      <formula>OR(#REF!=Z13,AB13=#REF!)</formula>
    </cfRule>
  </conditionalFormatting>
  <conditionalFormatting sqref="X13">
    <cfRule type="expression" dxfId="4462" priority="1491">
      <formula>AD13="Incomplete"</formula>
    </cfRule>
  </conditionalFormatting>
  <conditionalFormatting sqref="K13">
    <cfRule type="cellIs" dxfId="4461" priority="1490" operator="equal">
      <formula>"YES"</formula>
    </cfRule>
  </conditionalFormatting>
  <conditionalFormatting sqref="K13">
    <cfRule type="expression" dxfId="4460" priority="1488">
      <formula>$D13="YES"</formula>
    </cfRule>
    <cfRule type="expression" dxfId="4459" priority="1489">
      <formula>$B13="NO"</formula>
    </cfRule>
  </conditionalFormatting>
  <conditionalFormatting sqref="R13">
    <cfRule type="cellIs" dxfId="4458" priority="1487" operator="equal">
      <formula>"YES"</formula>
    </cfRule>
  </conditionalFormatting>
  <conditionalFormatting sqref="R13">
    <cfRule type="cellIs" dxfId="4457" priority="1486" operator="equal">
      <formula>"YES"</formula>
    </cfRule>
  </conditionalFormatting>
  <conditionalFormatting sqref="R13">
    <cfRule type="expression" dxfId="4456" priority="1479">
      <formula>$K13="YES"</formula>
    </cfRule>
    <cfRule type="expression" dxfId="4455" priority="1484">
      <formula>$D13="YES"</formula>
    </cfRule>
    <cfRule type="expression" dxfId="4454" priority="1485">
      <formula>$B13="NO"</formula>
    </cfRule>
  </conditionalFormatting>
  <conditionalFormatting sqref="Y13">
    <cfRule type="cellIs" dxfId="4453" priority="1482" operator="equal">
      <formula>"YES"</formula>
    </cfRule>
  </conditionalFormatting>
  <conditionalFormatting sqref="Y13">
    <cfRule type="expression" dxfId="4452" priority="1477">
      <formula>$K13="YES"</formula>
    </cfRule>
    <cfRule type="expression" dxfId="4451" priority="1478">
      <formula>$R13="YES"</formula>
    </cfRule>
    <cfRule type="expression" dxfId="4450" priority="1480">
      <formula>$D13="YES"</formula>
    </cfRule>
    <cfRule type="expression" dxfId="4449" priority="1481">
      <formula>$B13="NO"</formula>
    </cfRule>
  </conditionalFormatting>
  <conditionalFormatting sqref="I13">
    <cfRule type="expression" dxfId="4448" priority="1469">
      <formula>$D13="NO"</formula>
    </cfRule>
  </conditionalFormatting>
  <conditionalFormatting sqref="I13">
    <cfRule type="cellIs" dxfId="4447" priority="1466" operator="equal">
      <formula>"Incomplete"</formula>
    </cfRule>
    <cfRule type="expression" dxfId="4446" priority="1468">
      <formula>$D13="NO"</formula>
    </cfRule>
    <cfRule type="cellIs" dxfId="4445" priority="1470" operator="equal">
      <formula>"Complete"</formula>
    </cfRule>
  </conditionalFormatting>
  <conditionalFormatting sqref="I13">
    <cfRule type="expression" dxfId="4444" priority="1467">
      <formula>$B13="NO"</formula>
    </cfRule>
  </conditionalFormatting>
  <conditionalFormatting sqref="B14">
    <cfRule type="cellIs" dxfId="4443" priority="1436" operator="equal">
      <formula>"YES"</formula>
    </cfRule>
  </conditionalFormatting>
  <conditionalFormatting sqref="C14">
    <cfRule type="expression" priority="1437" stopIfTrue="1">
      <formula>AND(ISBLANK(#REF!),ISBLANK(#REF!))</formula>
    </cfRule>
    <cfRule type="expression" dxfId="4442" priority="1438">
      <formula>OR(AND(NOT(ISBLANK(#REF!)),#REF!&lt;&gt;E14),AND(NOT(ISBLANK(#REF!)),#REF!&lt;&gt;G14))</formula>
    </cfRule>
    <cfRule type="expression" dxfId="4441" priority="1439">
      <formula>OR(E14=350, E14=300,E14=200,E14=100)</formula>
    </cfRule>
    <cfRule type="expression" dxfId="4440" priority="1440">
      <formula>OR(#REF!=E14,G14=#REF!)</formula>
    </cfRule>
  </conditionalFormatting>
  <conditionalFormatting sqref="C14">
    <cfRule type="expression" dxfId="4439" priority="1423">
      <formula>I14="Incomplete"</formula>
    </cfRule>
  </conditionalFormatting>
  <conditionalFormatting sqref="B15">
    <cfRule type="cellIs" dxfId="4438" priority="1363" operator="equal">
      <formula>"YES"</formula>
    </cfRule>
  </conditionalFormatting>
  <conditionalFormatting sqref="C15">
    <cfRule type="expression" priority="1364" stopIfTrue="1">
      <formula>AND(ISBLANK(#REF!),ISBLANK(#REF!))</formula>
    </cfRule>
    <cfRule type="expression" dxfId="4437" priority="1365">
      <formula>OR(AND(NOT(ISBLANK(#REF!)),#REF!&lt;&gt;E15),AND(NOT(ISBLANK(#REF!)),#REF!&lt;&gt;G15))</formula>
    </cfRule>
    <cfRule type="expression" dxfId="4436" priority="1366">
      <formula>OR(E15=350, E15=300,E15=200,E15=100)</formula>
    </cfRule>
    <cfRule type="expression" dxfId="4435" priority="1367">
      <formula>OR(#REF!=E15,G15=#REF!)</formula>
    </cfRule>
  </conditionalFormatting>
  <conditionalFormatting sqref="C15">
    <cfRule type="expression" dxfId="4434" priority="1350">
      <formula>I15="Incomplete"</formula>
    </cfRule>
  </conditionalFormatting>
  <conditionalFormatting sqref="B16">
    <cfRule type="cellIs" dxfId="4433" priority="1290" operator="equal">
      <formula>"YES"</formula>
    </cfRule>
  </conditionalFormatting>
  <conditionalFormatting sqref="C16">
    <cfRule type="expression" priority="1291" stopIfTrue="1">
      <formula>AND(ISBLANK(#REF!),ISBLANK(#REF!))</formula>
    </cfRule>
    <cfRule type="expression" dxfId="4432" priority="1292">
      <formula>OR(AND(NOT(ISBLANK(#REF!)),#REF!&lt;&gt;E16),AND(NOT(ISBLANK(#REF!)),#REF!&lt;&gt;G16))</formula>
    </cfRule>
    <cfRule type="expression" dxfId="4431" priority="1293">
      <formula>OR(E16=350, E16=300,E16=200,E16=100)</formula>
    </cfRule>
    <cfRule type="expression" dxfId="4430" priority="1294">
      <formula>OR(#REF!=E16,G16=#REF!)</formula>
    </cfRule>
  </conditionalFormatting>
  <conditionalFormatting sqref="C16">
    <cfRule type="expression" dxfId="4429" priority="1277">
      <formula>I16="Incomplete"</formula>
    </cfRule>
  </conditionalFormatting>
  <conditionalFormatting sqref="B17">
    <cfRule type="cellIs" dxfId="4428" priority="1217" operator="equal">
      <formula>"YES"</formula>
    </cfRule>
  </conditionalFormatting>
  <conditionalFormatting sqref="C17">
    <cfRule type="expression" priority="1218" stopIfTrue="1">
      <formula>AND(ISBLANK(#REF!),ISBLANK(#REF!))</formula>
    </cfRule>
    <cfRule type="expression" dxfId="4427" priority="1219">
      <formula>OR(AND(NOT(ISBLANK(#REF!)),#REF!&lt;&gt;E17),AND(NOT(ISBLANK(#REF!)),#REF!&lt;&gt;G17))</formula>
    </cfRule>
    <cfRule type="expression" dxfId="4426" priority="1220">
      <formula>OR(E17=350, E17=300,E17=200,E17=100)</formula>
    </cfRule>
    <cfRule type="expression" dxfId="4425" priority="1221">
      <formula>OR(#REF!=E17,G17=#REF!)</formula>
    </cfRule>
  </conditionalFormatting>
  <conditionalFormatting sqref="C17">
    <cfRule type="expression" dxfId="4424" priority="1204">
      <formula>I17="Incomplete"</formula>
    </cfRule>
  </conditionalFormatting>
  <conditionalFormatting sqref="B18">
    <cfRule type="cellIs" dxfId="4423" priority="1144" operator="equal">
      <formula>"YES"</formula>
    </cfRule>
  </conditionalFormatting>
  <conditionalFormatting sqref="C18">
    <cfRule type="expression" priority="1145" stopIfTrue="1">
      <formula>AND(ISBLANK(#REF!),ISBLANK(#REF!))</formula>
    </cfRule>
    <cfRule type="expression" dxfId="4422" priority="1146">
      <formula>OR(AND(NOT(ISBLANK(#REF!)),#REF!&lt;&gt;E18),AND(NOT(ISBLANK(#REF!)),#REF!&lt;&gt;G18))</formula>
    </cfRule>
    <cfRule type="expression" dxfId="4421" priority="1147">
      <formula>OR(E18=350, E18=300,E18=200,E18=100)</formula>
    </cfRule>
    <cfRule type="expression" dxfId="4420" priority="1148">
      <formula>OR(#REF!=E18,G18=#REF!)</formula>
    </cfRule>
  </conditionalFormatting>
  <conditionalFormatting sqref="C18">
    <cfRule type="expression" dxfId="4419" priority="1131">
      <formula>I18="Incomplete"</formula>
    </cfRule>
  </conditionalFormatting>
  <conditionalFormatting sqref="B19">
    <cfRule type="cellIs" dxfId="4418" priority="1071" operator="equal">
      <formula>"YES"</formula>
    </cfRule>
  </conditionalFormatting>
  <conditionalFormatting sqref="C19">
    <cfRule type="expression" priority="1072" stopIfTrue="1">
      <formula>AND(ISBLANK(#REF!),ISBLANK(#REF!))</formula>
    </cfRule>
    <cfRule type="expression" dxfId="4417" priority="1073">
      <formula>OR(AND(NOT(ISBLANK(#REF!)),#REF!&lt;&gt;E19),AND(NOT(ISBLANK(#REF!)),#REF!&lt;&gt;G19))</formula>
    </cfRule>
    <cfRule type="expression" dxfId="4416" priority="1074">
      <formula>OR(E19=350, E19=300,E19=200,E19=100)</formula>
    </cfRule>
    <cfRule type="expression" dxfId="4415" priority="1075">
      <formula>OR(#REF!=E19,G19=#REF!)</formula>
    </cfRule>
  </conditionalFormatting>
  <conditionalFormatting sqref="C19">
    <cfRule type="expression" dxfId="4414" priority="1058">
      <formula>I19="Incomplete"</formula>
    </cfRule>
  </conditionalFormatting>
  <conditionalFormatting sqref="B20">
    <cfRule type="cellIs" dxfId="4413" priority="998" operator="equal">
      <formula>"YES"</formula>
    </cfRule>
  </conditionalFormatting>
  <conditionalFormatting sqref="C20">
    <cfRule type="expression" priority="999" stopIfTrue="1">
      <formula>AND(ISBLANK(#REF!),ISBLANK(#REF!))</formula>
    </cfRule>
    <cfRule type="expression" dxfId="4412" priority="1000">
      <formula>OR(AND(NOT(ISBLANK(#REF!)),#REF!&lt;&gt;E20),AND(NOT(ISBLANK(#REF!)),#REF!&lt;&gt;G20))</formula>
    </cfRule>
    <cfRule type="expression" dxfId="4411" priority="1001">
      <formula>OR(E20=350, E20=300,E20=200,E20=100)</formula>
    </cfRule>
    <cfRule type="expression" dxfId="4410" priority="1002">
      <formula>OR(#REF!=E20,G20=#REF!)</formula>
    </cfRule>
  </conditionalFormatting>
  <conditionalFormatting sqref="C20">
    <cfRule type="expression" dxfId="4409" priority="985">
      <formula>I20="Incomplete"</formula>
    </cfRule>
  </conditionalFormatting>
  <conditionalFormatting sqref="B21">
    <cfRule type="cellIs" dxfId="4408" priority="925" operator="equal">
      <formula>"YES"</formula>
    </cfRule>
  </conditionalFormatting>
  <conditionalFormatting sqref="C21">
    <cfRule type="expression" priority="926" stopIfTrue="1">
      <formula>AND(ISBLANK(#REF!),ISBLANK(#REF!))</formula>
    </cfRule>
    <cfRule type="expression" dxfId="4407" priority="927">
      <formula>OR(AND(NOT(ISBLANK(#REF!)),#REF!&lt;&gt;E21),AND(NOT(ISBLANK(#REF!)),#REF!&lt;&gt;G21))</formula>
    </cfRule>
    <cfRule type="expression" dxfId="4406" priority="928">
      <formula>OR(E21=350, E21=300,E21=200,E21=100)</formula>
    </cfRule>
    <cfRule type="expression" dxfId="4405" priority="929">
      <formula>OR(#REF!=E21,G21=#REF!)</formula>
    </cfRule>
  </conditionalFormatting>
  <conditionalFormatting sqref="C21">
    <cfRule type="expression" dxfId="4404" priority="912">
      <formula>I21="Incomplete"</formula>
    </cfRule>
  </conditionalFormatting>
  <conditionalFormatting sqref="B22">
    <cfRule type="cellIs" dxfId="4403" priority="852" operator="equal">
      <formula>"YES"</formula>
    </cfRule>
  </conditionalFormatting>
  <conditionalFormatting sqref="C22">
    <cfRule type="expression" priority="853" stopIfTrue="1">
      <formula>AND(ISBLANK(#REF!),ISBLANK(#REF!))</formula>
    </cfRule>
    <cfRule type="expression" dxfId="4402" priority="854">
      <formula>OR(AND(NOT(ISBLANK(#REF!)),#REF!&lt;&gt;E22),AND(NOT(ISBLANK(#REF!)),#REF!&lt;&gt;G22))</formula>
    </cfRule>
    <cfRule type="expression" dxfId="4401" priority="855">
      <formula>OR(E22=350, E22=300,E22=200,E22=100)</formula>
    </cfRule>
    <cfRule type="expression" dxfId="4400" priority="856">
      <formula>OR(#REF!=E22,G22=#REF!)</formula>
    </cfRule>
  </conditionalFormatting>
  <conditionalFormatting sqref="C22">
    <cfRule type="expression" dxfId="4399" priority="839">
      <formula>I22="Incomplete"</formula>
    </cfRule>
  </conditionalFormatting>
  <conditionalFormatting sqref="B23">
    <cfRule type="cellIs" dxfId="4398" priority="779" operator="equal">
      <formula>"YES"</formula>
    </cfRule>
  </conditionalFormatting>
  <conditionalFormatting sqref="C23">
    <cfRule type="expression" priority="780" stopIfTrue="1">
      <formula>AND(ISBLANK(#REF!),ISBLANK(#REF!))</formula>
    </cfRule>
    <cfRule type="expression" dxfId="4397" priority="781">
      <formula>OR(AND(NOT(ISBLANK(#REF!)),#REF!&lt;&gt;E23),AND(NOT(ISBLANK(#REF!)),#REF!&lt;&gt;G23))</formula>
    </cfRule>
    <cfRule type="expression" dxfId="4396" priority="782">
      <formula>OR(E23=350, E23=300,E23=200,E23=100)</formula>
    </cfRule>
    <cfRule type="expression" dxfId="4395" priority="783">
      <formula>OR(#REF!=E23,G23=#REF!)</formula>
    </cfRule>
  </conditionalFormatting>
  <conditionalFormatting sqref="C23">
    <cfRule type="expression" dxfId="4394" priority="766">
      <formula>I23="Incomplete"</formula>
    </cfRule>
  </conditionalFormatting>
  <conditionalFormatting sqref="B24:B30">
    <cfRule type="cellIs" dxfId="4393" priority="706" operator="equal">
      <formula>"YES"</formula>
    </cfRule>
  </conditionalFormatting>
  <conditionalFormatting sqref="C24:C30">
    <cfRule type="expression" priority="707" stopIfTrue="1">
      <formula>AND(ISBLANK(#REF!),ISBLANK(#REF!))</formula>
    </cfRule>
    <cfRule type="expression" dxfId="4392" priority="708">
      <formula>OR(AND(NOT(ISBLANK(#REF!)),#REF!&lt;&gt;E24),AND(NOT(ISBLANK(#REF!)),#REF!&lt;&gt;G24))</formula>
    </cfRule>
    <cfRule type="expression" dxfId="4391" priority="709">
      <formula>OR(E24=350, E24=300,E24=200,E24=100)</formula>
    </cfRule>
    <cfRule type="expression" dxfId="4390" priority="710">
      <formula>OR(#REF!=E24,G24=#REF!)</formula>
    </cfRule>
  </conditionalFormatting>
  <conditionalFormatting sqref="C24:C30">
    <cfRule type="expression" dxfId="4389" priority="693">
      <formula>I24="Incomplete"</formula>
    </cfRule>
  </conditionalFormatting>
  <conditionalFormatting sqref="B31">
    <cfRule type="cellIs" dxfId="4388" priority="633" operator="equal">
      <formula>"YES"</formula>
    </cfRule>
  </conditionalFormatting>
  <conditionalFormatting sqref="C31">
    <cfRule type="expression" priority="634" stopIfTrue="1">
      <formula>AND(ISBLANK(#REF!),ISBLANK(#REF!))</formula>
    </cfRule>
    <cfRule type="expression" dxfId="4387" priority="635">
      <formula>OR(AND(NOT(ISBLANK(#REF!)),#REF!&lt;&gt;E31),AND(NOT(ISBLANK(#REF!)),#REF!&lt;&gt;G31))</formula>
    </cfRule>
    <cfRule type="expression" dxfId="4386" priority="636">
      <formula>OR(E31=350, E31=300,E31=200,E31=100)</formula>
    </cfRule>
    <cfRule type="expression" dxfId="4385" priority="637">
      <formula>OR(#REF!=E31,G31=#REF!)</formula>
    </cfRule>
  </conditionalFormatting>
  <conditionalFormatting sqref="C31">
    <cfRule type="expression" dxfId="4384" priority="620">
      <formula>I31="Incomplete"</formula>
    </cfRule>
  </conditionalFormatting>
  <conditionalFormatting sqref="B32">
    <cfRule type="cellIs" dxfId="4383" priority="560" operator="equal">
      <formula>"YES"</formula>
    </cfRule>
  </conditionalFormatting>
  <conditionalFormatting sqref="C32">
    <cfRule type="expression" priority="561" stopIfTrue="1">
      <formula>AND(ISBLANK(#REF!),ISBLANK(#REF!))</formula>
    </cfRule>
    <cfRule type="expression" dxfId="4382" priority="562">
      <formula>OR(AND(NOT(ISBLANK(#REF!)),#REF!&lt;&gt;E32),AND(NOT(ISBLANK(#REF!)),#REF!&lt;&gt;G32))</formula>
    </cfRule>
    <cfRule type="expression" dxfId="4381" priority="563">
      <formula>OR(E32=350, E32=300,E32=200,E32=100)</formula>
    </cfRule>
    <cfRule type="expression" dxfId="4380" priority="564">
      <formula>OR(#REF!=E32,G32=#REF!)</formula>
    </cfRule>
  </conditionalFormatting>
  <conditionalFormatting sqref="C32">
    <cfRule type="expression" dxfId="4379" priority="547">
      <formula>I32="Incomplete"</formula>
    </cfRule>
  </conditionalFormatting>
  <conditionalFormatting sqref="B33">
    <cfRule type="cellIs" dxfId="4378" priority="487" operator="equal">
      <formula>"YES"</formula>
    </cfRule>
  </conditionalFormatting>
  <conditionalFormatting sqref="C33">
    <cfRule type="expression" priority="488" stopIfTrue="1">
      <formula>AND(ISBLANK(#REF!),ISBLANK(#REF!))</formula>
    </cfRule>
    <cfRule type="expression" dxfId="4377" priority="489">
      <formula>OR(AND(NOT(ISBLANK(#REF!)),#REF!&lt;&gt;E33),AND(NOT(ISBLANK(#REF!)),#REF!&lt;&gt;G33))</formula>
    </cfRule>
    <cfRule type="expression" dxfId="4376" priority="490">
      <formula>OR(E33=350, E33=300,E33=200,E33=100)</formula>
    </cfRule>
    <cfRule type="expression" dxfId="4375" priority="491">
      <formula>OR(#REF!=E33,G33=#REF!)</formula>
    </cfRule>
  </conditionalFormatting>
  <conditionalFormatting sqref="C33">
    <cfRule type="expression" dxfId="4374" priority="474">
      <formula>I33="Incomplete"</formula>
    </cfRule>
  </conditionalFormatting>
  <conditionalFormatting sqref="B34">
    <cfRule type="cellIs" dxfId="4373" priority="414" operator="equal">
      <formula>"YES"</formula>
    </cfRule>
  </conditionalFormatting>
  <conditionalFormatting sqref="C34">
    <cfRule type="expression" priority="415" stopIfTrue="1">
      <formula>AND(ISBLANK(#REF!),ISBLANK(#REF!))</formula>
    </cfRule>
    <cfRule type="expression" dxfId="4372" priority="416">
      <formula>OR(AND(NOT(ISBLANK(#REF!)),#REF!&lt;&gt;E34),AND(NOT(ISBLANK(#REF!)),#REF!&lt;&gt;G34))</formula>
    </cfRule>
    <cfRule type="expression" dxfId="4371" priority="417">
      <formula>OR(E34=350, E34=300,E34=200,E34=100)</formula>
    </cfRule>
    <cfRule type="expression" dxfId="4370" priority="418">
      <formula>OR(#REF!=E34,G34=#REF!)</formula>
    </cfRule>
  </conditionalFormatting>
  <conditionalFormatting sqref="C34">
    <cfRule type="expression" dxfId="4369" priority="401">
      <formula>I34="Incomplete"</formula>
    </cfRule>
  </conditionalFormatting>
  <conditionalFormatting sqref="B35">
    <cfRule type="cellIs" dxfId="4368" priority="341" operator="equal">
      <formula>"YES"</formula>
    </cfRule>
  </conditionalFormatting>
  <conditionalFormatting sqref="C35">
    <cfRule type="expression" priority="342" stopIfTrue="1">
      <formula>AND(ISBLANK(#REF!),ISBLANK(#REF!))</formula>
    </cfRule>
    <cfRule type="expression" dxfId="4367" priority="343">
      <formula>OR(AND(NOT(ISBLANK(#REF!)),#REF!&lt;&gt;E35),AND(NOT(ISBLANK(#REF!)),#REF!&lt;&gt;G35))</formula>
    </cfRule>
    <cfRule type="expression" dxfId="4366" priority="344">
      <formula>OR(E35=350, E35=300,E35=200,E35=100)</formula>
    </cfRule>
    <cfRule type="expression" dxfId="4365" priority="345">
      <formula>OR(#REF!=E35,G35=#REF!)</formula>
    </cfRule>
  </conditionalFormatting>
  <conditionalFormatting sqref="C35">
    <cfRule type="expression" dxfId="4364" priority="328">
      <formula>I35="Incomplete"</formula>
    </cfRule>
  </conditionalFormatting>
  <conditionalFormatting sqref="B36">
    <cfRule type="cellIs" dxfId="4363" priority="268" operator="equal">
      <formula>"YES"</formula>
    </cfRule>
  </conditionalFormatting>
  <conditionalFormatting sqref="C36">
    <cfRule type="expression" priority="269" stopIfTrue="1">
      <formula>AND(ISBLANK(#REF!),ISBLANK(#REF!))</formula>
    </cfRule>
    <cfRule type="expression" dxfId="4362" priority="270">
      <formula>OR(AND(NOT(ISBLANK(#REF!)),#REF!&lt;&gt;E36),AND(NOT(ISBLANK(#REF!)),#REF!&lt;&gt;G36))</formula>
    </cfRule>
    <cfRule type="expression" dxfId="4361" priority="271">
      <formula>OR(E36=350, E36=300,E36=200,E36=100)</formula>
    </cfRule>
    <cfRule type="expression" dxfId="4360" priority="272">
      <formula>OR(#REF!=E36,G36=#REF!)</formula>
    </cfRule>
  </conditionalFormatting>
  <conditionalFormatting sqref="C36">
    <cfRule type="expression" dxfId="4359" priority="255">
      <formula>I36="Incomplete"</formula>
    </cfRule>
  </conditionalFormatting>
  <conditionalFormatting sqref="L13:O36">
    <cfRule type="expression" dxfId="4358" priority="1456">
      <formula>$B13="NO"</formula>
    </cfRule>
    <cfRule type="expression" dxfId="4357" priority="1457">
      <formula>$K13="NO"</formula>
    </cfRule>
  </conditionalFormatting>
  <conditionalFormatting sqref="S13:V13">
    <cfRule type="expression" dxfId="4356" priority="1450">
      <formula>$B13="NO"</formula>
    </cfRule>
    <cfRule type="expression" dxfId="4355" priority="1514">
      <formula>$R13="NO"</formula>
    </cfRule>
  </conditionalFormatting>
  <conditionalFormatting sqref="Y14:Y36">
    <cfRule type="cellIs" dxfId="4354" priority="23" operator="equal">
      <formula>"YES"</formula>
    </cfRule>
  </conditionalFormatting>
  <conditionalFormatting sqref="D14:D36">
    <cfRule type="cellIs" dxfId="4353" priority="57" operator="equal">
      <formula>"YES"</formula>
    </cfRule>
  </conditionalFormatting>
  <conditionalFormatting sqref="D14:D36">
    <cfRule type="expression" dxfId="4352" priority="56">
      <formula>$B14="NO"</formula>
    </cfRule>
  </conditionalFormatting>
  <conditionalFormatting sqref="E14:H36">
    <cfRule type="expression" dxfId="4351" priority="9">
      <formula>$D14="NO"</formula>
    </cfRule>
    <cfRule type="expression" dxfId="4350" priority="55">
      <formula>$B14="NO"</formula>
    </cfRule>
  </conditionalFormatting>
  <conditionalFormatting sqref="K14:K36">
    <cfRule type="cellIs" dxfId="4349" priority="54" operator="equal">
      <formula>"YES"</formula>
    </cfRule>
  </conditionalFormatting>
  <conditionalFormatting sqref="Z14:AC36">
    <cfRule type="expression" dxfId="4348" priority="2">
      <formula>$B14="NO"</formula>
    </cfRule>
    <cfRule type="expression" dxfId="4347" priority="52">
      <formula>$Y14="NO"</formula>
    </cfRule>
  </conditionalFormatting>
  <conditionalFormatting sqref="P14:P36">
    <cfRule type="expression" dxfId="4346" priority="16">
      <formula>$K14="NO"</formula>
    </cfRule>
    <cfRule type="cellIs" dxfId="4345" priority="49" operator="equal">
      <formula>"Incomplete"</formula>
    </cfRule>
    <cfRule type="cellIs" dxfId="4344" priority="51" operator="equal">
      <formula>"Complete"</formula>
    </cfRule>
  </conditionalFormatting>
  <conditionalFormatting sqref="P14:P36">
    <cfRule type="expression" dxfId="4343" priority="50">
      <formula>$B14="NO"</formula>
    </cfRule>
  </conditionalFormatting>
  <conditionalFormatting sqref="W14:W36">
    <cfRule type="cellIs" dxfId="4342" priority="46" operator="equal">
      <formula>"Incomplete"</formula>
    </cfRule>
    <cfRule type="cellIs" dxfId="4341" priority="48" operator="equal">
      <formula>"Complete"</formula>
    </cfRule>
  </conditionalFormatting>
  <conditionalFormatting sqref="W14:W36">
    <cfRule type="expression" dxfId="4340" priority="15">
      <formula>$R14="NO"</formula>
    </cfRule>
    <cfRule type="expression" dxfId="4339" priority="47">
      <formula>$B14="NO"</formula>
    </cfRule>
  </conditionalFormatting>
  <conditionalFormatting sqref="J14:J36">
    <cfRule type="expression" priority="42" stopIfTrue="1">
      <formula>AND(ISBLANK(#REF!),ISBLANK(#REF!))</formula>
    </cfRule>
    <cfRule type="expression" dxfId="4338" priority="43">
      <formula>OR(AND(NOT(ISBLANK(#REF!)),#REF!&lt;&gt;L14),AND(NOT(ISBLANK(#REF!)),#REF!&lt;&gt;N14))</formula>
    </cfRule>
    <cfRule type="expression" dxfId="4337" priority="44">
      <formula>OR(L14=350, L14=300,L14=200,L14=100)</formula>
    </cfRule>
    <cfRule type="expression" dxfId="4336" priority="45">
      <formula>OR(#REF!=L14,N14=#REF!)</formula>
    </cfRule>
  </conditionalFormatting>
  <conditionalFormatting sqref="J14:J36">
    <cfRule type="expression" dxfId="4335" priority="41">
      <formula>P14="Incomplete"</formula>
    </cfRule>
  </conditionalFormatting>
  <conditionalFormatting sqref="Q14:Q36">
    <cfRule type="expression" priority="37" stopIfTrue="1">
      <formula>AND(ISBLANK(#REF!),ISBLANK(#REF!))</formula>
    </cfRule>
    <cfRule type="expression" dxfId="4334" priority="38">
      <formula>OR(AND(NOT(ISBLANK(#REF!)),#REF!&lt;&gt;S14),AND(NOT(ISBLANK(#REF!)),#REF!&lt;&gt;U14))</formula>
    </cfRule>
    <cfRule type="expression" dxfId="4333" priority="39">
      <formula>OR(S14=350, S14=300,S14=200,S14=100)</formula>
    </cfRule>
    <cfRule type="expression" dxfId="4332" priority="40">
      <formula>OR(#REF!=S14,U14=#REF!)</formula>
    </cfRule>
  </conditionalFormatting>
  <conditionalFormatting sqref="Q14:Q36">
    <cfRule type="expression" dxfId="4331" priority="36">
      <formula>W14="Incomplete"</formula>
    </cfRule>
  </conditionalFormatting>
  <conditionalFormatting sqref="X14:X36">
    <cfRule type="expression" priority="32" stopIfTrue="1">
      <formula>AND(ISBLANK(#REF!),ISBLANK(#REF!))</formula>
    </cfRule>
    <cfRule type="expression" dxfId="4330" priority="33">
      <formula>OR(AND(NOT(ISBLANK(#REF!)),#REF!&lt;&gt;Z14),AND(NOT(ISBLANK(#REF!)),#REF!&lt;&gt;AB14))</formula>
    </cfRule>
    <cfRule type="expression" dxfId="4329" priority="34">
      <formula>OR(Z14=350, Z14=300,Z14=200,Z14=100)</formula>
    </cfRule>
    <cfRule type="expression" dxfId="4328" priority="35">
      <formula>OR(#REF!=Z14,AB14=#REF!)</formula>
    </cfRule>
  </conditionalFormatting>
  <conditionalFormatting sqref="X14:X36">
    <cfRule type="expression" dxfId="4327" priority="31">
      <formula>AD14="Incomplete"</formula>
    </cfRule>
  </conditionalFormatting>
  <conditionalFormatting sqref="K14:K36">
    <cfRule type="cellIs" dxfId="4326" priority="30" operator="equal">
      <formula>"YES"</formula>
    </cfRule>
  </conditionalFormatting>
  <conditionalFormatting sqref="K14:K36">
    <cfRule type="expression" dxfId="4325" priority="28">
      <formula>$D14="YES"</formula>
    </cfRule>
    <cfRule type="expression" dxfId="4324" priority="29">
      <formula>$B14="NO"</formula>
    </cfRule>
  </conditionalFormatting>
  <conditionalFormatting sqref="R14:R36">
    <cfRule type="cellIs" dxfId="4323" priority="27" operator="equal">
      <formula>"YES"</formula>
    </cfRule>
  </conditionalFormatting>
  <conditionalFormatting sqref="R14:R36">
    <cfRule type="cellIs" dxfId="4322" priority="26" operator="equal">
      <formula>"YES"</formula>
    </cfRule>
  </conditionalFormatting>
  <conditionalFormatting sqref="R14:R36">
    <cfRule type="expression" dxfId="4321" priority="19">
      <formula>$K14="YES"</formula>
    </cfRule>
    <cfRule type="expression" dxfId="4320" priority="24">
      <formula>$D14="YES"</formula>
    </cfRule>
    <cfRule type="expression" dxfId="4319" priority="25">
      <formula>$B14="NO"</formula>
    </cfRule>
  </conditionalFormatting>
  <conditionalFormatting sqref="Y14:Y36">
    <cfRule type="cellIs" dxfId="4318" priority="22" operator="equal">
      <formula>"YES"</formula>
    </cfRule>
  </conditionalFormatting>
  <conditionalFormatting sqref="Y14:Y36">
    <cfRule type="expression" dxfId="4317" priority="17">
      <formula>$K14="YES"</formula>
    </cfRule>
    <cfRule type="expression" dxfId="4316" priority="18">
      <formula>$R14="YES"</formula>
    </cfRule>
    <cfRule type="expression" dxfId="4315" priority="20">
      <formula>$D14="YES"</formula>
    </cfRule>
    <cfRule type="expression" dxfId="4314" priority="21">
      <formula>$B14="NO"</formula>
    </cfRule>
  </conditionalFormatting>
  <conditionalFormatting sqref="I14:I36">
    <cfRule type="expression" dxfId="4313" priority="13">
      <formula>$D14="NO"</formula>
    </cfRule>
  </conditionalFormatting>
  <conditionalFormatting sqref="I14:I36">
    <cfRule type="cellIs" dxfId="4312" priority="10" operator="equal">
      <formula>"Incomplete"</formula>
    </cfRule>
    <cfRule type="expression" dxfId="4311" priority="12">
      <formula>$D14="NO"</formula>
    </cfRule>
    <cfRule type="cellIs" dxfId="4310" priority="14" operator="equal">
      <formula>"Complete"</formula>
    </cfRule>
  </conditionalFormatting>
  <conditionalFormatting sqref="I14:I36">
    <cfRule type="expression" dxfId="4309" priority="11">
      <formula>$B14="NO"</formula>
    </cfRule>
  </conditionalFormatting>
  <conditionalFormatting sqref="S14:V36">
    <cfRule type="expression" dxfId="4308" priority="4">
      <formula>$B14="NO"</formula>
    </cfRule>
    <cfRule type="expression" dxfId="4307" priority="53">
      <formula>$R14="NO"</formula>
    </cfRule>
  </conditionalFormatting>
  <dataValidations count="1">
    <dataValidation showInputMessage="1" showErrorMessage="1" sqref="K12 R12 Y12 J12:J36 Q12:Q36 X12:X36 C13:C36" xr:uid="{CBA6A4AE-02F7-4BC6-9A4A-B01D2484F119}"/>
  </dataValidations>
  <pageMargins left="0.7" right="0.7" top="0.75" bottom="0.75" header="0.3" footer="0.3"/>
  <pageSetup paperSize="3" scale="63"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460" id="{6AF53B59-D8A9-41A2-9B40-6333D61F72D1}">
            <xm:f>E13&lt;&gt;'Earthwork STD'!C3</xm:f>
            <x14:dxf>
              <font>
                <color theme="0"/>
              </font>
              <fill>
                <patternFill>
                  <bgColor rgb="FFFF0000"/>
                </patternFill>
              </fill>
            </x14:dxf>
          </x14:cfRule>
          <xm:sqref>E13:G30</xm:sqref>
        </x14:conditionalFormatting>
        <x14:conditionalFormatting xmlns:xm="http://schemas.microsoft.com/office/excel/2006/main">
          <x14:cfRule type="expression" priority="1454" id="{5E097C55-3AEB-471B-B08D-FADE273DD7E3}">
            <xm:f>L13&lt;&gt;'Earthwork STD'!G3</xm:f>
            <x14:dxf>
              <font>
                <color theme="0"/>
              </font>
              <fill>
                <patternFill>
                  <bgColor rgb="FFFF0000"/>
                </patternFill>
              </fill>
            </x14:dxf>
          </x14:cfRule>
          <xm:sqref>L13:O30</xm:sqref>
        </x14:conditionalFormatting>
        <x14:conditionalFormatting xmlns:xm="http://schemas.microsoft.com/office/excel/2006/main">
          <x14:cfRule type="expression" priority="1448" id="{58B0A781-6F62-464A-B317-AC22D8942AD2}">
            <xm:f>S13&lt;&gt;'Earthwork STD'!K3</xm:f>
            <x14:dxf>
              <font>
                <color theme="0"/>
              </font>
              <fill>
                <patternFill>
                  <bgColor rgb="FFFF0000"/>
                </patternFill>
              </fill>
            </x14:dxf>
          </x14:cfRule>
          <xm:sqref>S13:U30</xm:sqref>
        </x14:conditionalFormatting>
        <x14:conditionalFormatting xmlns:xm="http://schemas.microsoft.com/office/excel/2006/main">
          <x14:cfRule type="expression" priority="1443" id="{0E93BB4F-ECDD-4CAD-969D-4C1DCFB95BD5}">
            <xm:f>Z13&lt;&gt;'Earthwork STD'!O3</xm:f>
            <x14:dxf>
              <font>
                <color theme="0"/>
              </font>
              <fill>
                <patternFill>
                  <bgColor rgb="FFFF0000"/>
                </patternFill>
              </fill>
            </x14:dxf>
          </x14:cfRule>
          <xm:sqref>Z13:AB30</xm:sqref>
        </x14:conditionalFormatting>
        <x14:conditionalFormatting xmlns:xm="http://schemas.microsoft.com/office/excel/2006/main">
          <x14:cfRule type="expression" priority="12564" id="{6AF53B59-D8A9-41A2-9B40-6333D61F72D1}">
            <xm:f>E31&lt;&gt;'Earthwork STD'!C15</xm:f>
            <x14:dxf>
              <font>
                <color theme="0"/>
              </font>
              <fill>
                <patternFill>
                  <bgColor rgb="FFFF0000"/>
                </patternFill>
              </fill>
            </x14:dxf>
          </x14:cfRule>
          <xm:sqref>E31:G36</xm:sqref>
        </x14:conditionalFormatting>
        <x14:conditionalFormatting xmlns:xm="http://schemas.microsoft.com/office/excel/2006/main">
          <x14:cfRule type="expression" priority="12566" id="{5E097C55-3AEB-471B-B08D-FADE273DD7E3}">
            <xm:f>L31&lt;&gt;'Earthwork STD'!G15</xm:f>
            <x14:dxf>
              <font>
                <color theme="0"/>
              </font>
              <fill>
                <patternFill>
                  <bgColor rgb="FFFF0000"/>
                </patternFill>
              </fill>
            </x14:dxf>
          </x14:cfRule>
          <xm:sqref>L31:O36</xm:sqref>
        </x14:conditionalFormatting>
        <x14:conditionalFormatting xmlns:xm="http://schemas.microsoft.com/office/excel/2006/main">
          <x14:cfRule type="expression" priority="12568" id="{58B0A781-6F62-464A-B317-AC22D8942AD2}">
            <xm:f>S31&lt;&gt;'Earthwork STD'!K15</xm:f>
            <x14:dxf>
              <font>
                <color theme="0"/>
              </font>
              <fill>
                <patternFill>
                  <bgColor rgb="FFFF0000"/>
                </patternFill>
              </fill>
            </x14:dxf>
          </x14:cfRule>
          <xm:sqref>S31:U36</xm:sqref>
        </x14:conditionalFormatting>
        <x14:conditionalFormatting xmlns:xm="http://schemas.microsoft.com/office/excel/2006/main">
          <x14:cfRule type="expression" priority="12570" id="{0E93BB4F-ECDD-4CAD-969D-4C1DCFB95BD5}">
            <xm:f>Z31&lt;&gt;'Earthwork STD'!O15</xm:f>
            <x14:dxf>
              <font>
                <color theme="0"/>
              </font>
              <fill>
                <patternFill>
                  <bgColor rgb="FFFF0000"/>
                </patternFill>
              </fill>
            </x14:dxf>
          </x14:cfRule>
          <xm:sqref>Z31:AB36</xm:sqref>
        </x14:conditionalFormatting>
      </x14:conditionalFormattings>
    </ext>
    <ext xmlns:x14="http://schemas.microsoft.com/office/spreadsheetml/2009/9/main" uri="{CCE6A557-97BC-4b89-ADB6-D9C93CAAB3DF}">
      <x14:dataValidations xmlns:xm="http://schemas.microsoft.com/office/excel/2006/main" count="9">
        <x14:dataValidation type="list" showInputMessage="1" showErrorMessage="1" xr:uid="{FD3D817B-46C9-44A8-A107-BC982F519583}">
          <x14:formula1>
            <xm:f>'Pic List'!$D$2:$D$4</xm:f>
          </x14:formula1>
          <xm:sqref>T12:U12 M12:N12 AA12:AB12</xm:sqref>
        </x14:dataValidation>
        <x14:dataValidation type="list" showInputMessage="1" showErrorMessage="1" xr:uid="{218CF3BA-2D04-4718-A967-631B22875296}">
          <x14:formula1>
            <xm:f>'Pic List'!$E$2:$E$5</xm:f>
          </x14:formula1>
          <xm:sqref>AA13:AA36 T13:T36 M13:M21 F13:F36</xm:sqref>
        </x14:dataValidation>
        <x14:dataValidation type="list" showInputMessage="1" showErrorMessage="1" xr:uid="{1BB016A8-D6D3-4737-BCB7-0C20CC15BF4A}">
          <x14:formula1>
            <xm:f>'Pic List'!$D$2:$D$5</xm:f>
          </x14:formula1>
          <xm:sqref>M22:M36</xm:sqref>
        </x14:dataValidation>
        <x14:dataValidation type="list" showInputMessage="1" showErrorMessage="1" xr:uid="{CED26883-EFB9-4182-BBB1-B835F2470D3C}">
          <x14:formula1>
            <xm:f>'Pic List'!$B$2:$B$5</xm:f>
          </x14:formula1>
          <xm:sqref>L12:L36 S12:S36 Z12:Z36 E13:E36</xm:sqref>
        </x14:dataValidation>
        <x14:dataValidation type="list" showInputMessage="1" showErrorMessage="1" xr:uid="{68DDA347-B6D4-455D-A9AE-53847BA2522A}">
          <x14:formula1>
            <xm:f>'Pic List'!$A$2:$A$4</xm:f>
          </x14:formula1>
          <xm:sqref>D13:D36 B13:B36</xm:sqref>
        </x14:dataValidation>
        <x14:dataValidation type="list" allowBlank="1" showInputMessage="1" showErrorMessage="1" xr:uid="{6BFCC2BE-0771-4A7A-A26F-ACB638A31B08}">
          <x14:formula1>
            <xm:f>'Pic List'!$F$2:$F$4</xm:f>
          </x14:formula1>
          <xm:sqref>P13:P36 W13:W36 AD13:AD36 I13:I36</xm:sqref>
        </x14:dataValidation>
        <x14:dataValidation type="list" showInputMessage="1" showErrorMessage="1" xr:uid="{47539DF0-4E1A-44E3-B6ED-79E34366CCB8}">
          <x14:formula1>
            <xm:f>'Pic List'!$A$2:$A$5</xm:f>
          </x14:formula1>
          <xm:sqref>R14:R36 Y14:Y36 K14:K36</xm:sqref>
        </x14:dataValidation>
        <x14:dataValidation type="list" allowBlank="1" showInputMessage="1" showErrorMessage="1" xr:uid="{B7D304B6-C8B5-4BC4-B822-DDBBA9F95AB6}">
          <x14:formula1>
            <xm:f>'Pic List'!$A$2:$A$6</xm:f>
          </x14:formula1>
          <xm:sqref>K13 R13 Y13</xm:sqref>
        </x14:dataValidation>
        <x14:dataValidation type="list" allowBlank="1" showInputMessage="1" showErrorMessage="1" xr:uid="{AAD0BCDC-2DF3-49BE-B9E0-03B7F382DEAB}">
          <x14:formula1>
            <xm:f>'Pic List'!$C$2:$C$4</xm:f>
          </x14:formula1>
          <xm:sqref>G13:G36 U13:U36 AB13:AB36 N13:N36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1E784-06D9-4379-86F1-76F734944BBA}">
  <sheetPr>
    <outlinePr summaryBelow="0" summaryRight="0"/>
  </sheetPr>
  <dimension ref="A1:Q56"/>
  <sheetViews>
    <sheetView showGridLines="0" showZeros="0" zoomScale="80" zoomScaleNormal="80" workbookViewId="0">
      <selection activeCell="T3" sqref="T3"/>
    </sheetView>
  </sheetViews>
  <sheetFormatPr defaultColWidth="9.140625" defaultRowHeight="15" x14ac:dyDescent="0.25"/>
  <cols>
    <col min="1" max="1" width="69.85546875" style="12" bestFit="1" customWidth="1"/>
    <col min="2" max="2" width="5.7109375" style="13" customWidth="1"/>
    <col min="3" max="13" width="5.7109375" style="3" customWidth="1"/>
    <col min="14" max="14" width="5.5703125" style="15" customWidth="1"/>
    <col min="15" max="17" width="5.7109375" style="13" customWidth="1"/>
    <col min="18" max="16384" width="9.140625" style="12"/>
  </cols>
  <sheetData>
    <row r="1" spans="1:17" ht="114" thickBot="1" x14ac:dyDescent="0.3">
      <c r="A1" s="22" t="s">
        <v>27</v>
      </c>
      <c r="B1" s="19" t="s">
        <v>29</v>
      </c>
      <c r="C1" s="2" t="s">
        <v>49</v>
      </c>
      <c r="D1" s="2" t="s">
        <v>31</v>
      </c>
      <c r="E1" s="2" t="s">
        <v>32</v>
      </c>
      <c r="F1" s="25" t="s">
        <v>33</v>
      </c>
      <c r="G1" s="17" t="s">
        <v>34</v>
      </c>
      <c r="H1" s="17" t="s">
        <v>35</v>
      </c>
      <c r="I1" s="17" t="s">
        <v>36</v>
      </c>
      <c r="J1" s="27" t="s">
        <v>37</v>
      </c>
      <c r="K1" s="18" t="s">
        <v>90</v>
      </c>
      <c r="L1" s="18" t="s">
        <v>282</v>
      </c>
      <c r="M1" s="18" t="s">
        <v>40</v>
      </c>
      <c r="N1" s="29" t="s">
        <v>41</v>
      </c>
      <c r="O1" s="29" t="s">
        <v>38</v>
      </c>
      <c r="P1" s="29" t="s">
        <v>43</v>
      </c>
      <c r="Q1" s="29" t="s">
        <v>44</v>
      </c>
    </row>
    <row r="2" spans="1:17" ht="15.75" x14ac:dyDescent="0.25">
      <c r="A2" s="150" t="s">
        <v>296</v>
      </c>
      <c r="B2" s="32"/>
      <c r="C2" s="32"/>
      <c r="D2" s="32"/>
      <c r="E2" s="32"/>
      <c r="F2" s="32"/>
      <c r="G2" s="32"/>
      <c r="H2" s="32"/>
      <c r="I2" s="32"/>
      <c r="J2" s="32"/>
      <c r="K2" s="32"/>
      <c r="L2" s="32"/>
      <c r="M2" s="32"/>
      <c r="N2" s="32"/>
      <c r="O2" s="34"/>
      <c r="P2" s="34"/>
      <c r="Q2" s="34"/>
    </row>
    <row r="3" spans="1:17" ht="15.75" x14ac:dyDescent="0.25">
      <c r="A3" s="265" t="s">
        <v>91</v>
      </c>
      <c r="B3" s="44"/>
      <c r="C3" s="35" t="s">
        <v>11</v>
      </c>
      <c r="D3" s="35" t="s">
        <v>16</v>
      </c>
      <c r="E3" s="35" t="s">
        <v>58</v>
      </c>
      <c r="F3" s="36"/>
      <c r="G3" s="35" t="s">
        <v>12</v>
      </c>
      <c r="H3" s="35" t="s">
        <v>17</v>
      </c>
      <c r="I3" s="35" t="s">
        <v>58</v>
      </c>
      <c r="J3" s="37"/>
      <c r="K3" s="35" t="s">
        <v>12</v>
      </c>
      <c r="L3" s="35" t="s">
        <v>18</v>
      </c>
      <c r="M3" s="35" t="s">
        <v>58</v>
      </c>
      <c r="N3" s="38"/>
      <c r="O3" s="35" t="s">
        <v>12</v>
      </c>
      <c r="P3" s="35" t="s">
        <v>18</v>
      </c>
      <c r="Q3" s="35" t="s">
        <v>58</v>
      </c>
    </row>
    <row r="4" spans="1:17" ht="15.75" x14ac:dyDescent="0.25">
      <c r="A4" s="265" t="s">
        <v>92</v>
      </c>
      <c r="B4" s="45"/>
      <c r="C4" s="40" t="s">
        <v>11</v>
      </c>
      <c r="D4" s="40" t="s">
        <v>16</v>
      </c>
      <c r="E4" s="40" t="s">
        <v>46</v>
      </c>
      <c r="F4" s="41"/>
      <c r="G4" s="40" t="s">
        <v>12</v>
      </c>
      <c r="H4" s="40" t="s">
        <v>17</v>
      </c>
      <c r="I4" s="40" t="s">
        <v>46</v>
      </c>
      <c r="J4" s="42"/>
      <c r="K4" s="40" t="s">
        <v>13</v>
      </c>
      <c r="L4" s="40" t="s">
        <v>18</v>
      </c>
      <c r="M4" s="40" t="s">
        <v>46</v>
      </c>
      <c r="N4" s="43"/>
      <c r="O4" s="40" t="s">
        <v>13</v>
      </c>
      <c r="P4" s="40" t="s">
        <v>18</v>
      </c>
      <c r="Q4" s="40" t="s">
        <v>46</v>
      </c>
    </row>
    <row r="5" spans="1:17" ht="15.75" x14ac:dyDescent="0.25">
      <c r="A5" s="265" t="s">
        <v>93</v>
      </c>
      <c r="B5" s="45"/>
      <c r="C5" s="40" t="s">
        <v>11</v>
      </c>
      <c r="D5" s="40" t="s">
        <v>16</v>
      </c>
      <c r="E5" s="40" t="s">
        <v>46</v>
      </c>
      <c r="F5" s="41"/>
      <c r="G5" s="40" t="s">
        <v>12</v>
      </c>
      <c r="H5" s="40" t="s">
        <v>17</v>
      </c>
      <c r="I5" s="40" t="s">
        <v>46</v>
      </c>
      <c r="J5" s="42"/>
      <c r="K5" s="40" t="s">
        <v>13</v>
      </c>
      <c r="L5" s="40" t="s">
        <v>18</v>
      </c>
      <c r="M5" s="40" t="s">
        <v>46</v>
      </c>
      <c r="N5" s="43"/>
      <c r="O5" s="40" t="s">
        <v>13</v>
      </c>
      <c r="P5" s="40" t="s">
        <v>18</v>
      </c>
      <c r="Q5" s="40" t="s">
        <v>46</v>
      </c>
    </row>
    <row r="6" spans="1:17" ht="15.75" x14ac:dyDescent="0.25">
      <c r="A6" s="273" t="s">
        <v>94</v>
      </c>
      <c r="B6" s="45"/>
      <c r="C6" s="40" t="s">
        <v>11</v>
      </c>
      <c r="D6" s="40" t="s">
        <v>16</v>
      </c>
      <c r="E6" s="40" t="s">
        <v>46</v>
      </c>
      <c r="F6" s="41"/>
      <c r="G6" s="40" t="s">
        <v>12</v>
      </c>
      <c r="H6" s="40" t="s">
        <v>17</v>
      </c>
      <c r="I6" s="40" t="s">
        <v>46</v>
      </c>
      <c r="J6" s="42"/>
      <c r="K6" s="40" t="s">
        <v>13</v>
      </c>
      <c r="L6" s="40" t="s">
        <v>18</v>
      </c>
      <c r="M6" s="40" t="s">
        <v>46</v>
      </c>
      <c r="N6" s="43"/>
      <c r="O6" s="40" t="s">
        <v>13</v>
      </c>
      <c r="P6" s="40" t="s">
        <v>18</v>
      </c>
      <c r="Q6" s="40" t="s">
        <v>46</v>
      </c>
    </row>
    <row r="7" spans="1:17" ht="15.75" x14ac:dyDescent="0.25">
      <c r="A7" s="273" t="s">
        <v>95</v>
      </c>
      <c r="B7" s="45"/>
      <c r="C7" s="40" t="s">
        <v>11</v>
      </c>
      <c r="D7" s="40" t="s">
        <v>16</v>
      </c>
      <c r="E7" s="40" t="s">
        <v>46</v>
      </c>
      <c r="F7" s="41"/>
      <c r="G7" s="40" t="s">
        <v>12</v>
      </c>
      <c r="H7" s="40" t="s">
        <v>17</v>
      </c>
      <c r="I7" s="40" t="s">
        <v>46</v>
      </c>
      <c r="J7" s="42"/>
      <c r="K7" s="40" t="s">
        <v>13</v>
      </c>
      <c r="L7" s="40" t="s">
        <v>18</v>
      </c>
      <c r="M7" s="40" t="s">
        <v>46</v>
      </c>
      <c r="N7" s="43"/>
      <c r="O7" s="40" t="s">
        <v>13</v>
      </c>
      <c r="P7" s="40" t="s">
        <v>18</v>
      </c>
      <c r="Q7" s="40" t="s">
        <v>46</v>
      </c>
    </row>
    <row r="8" spans="1:17" ht="15.75" x14ac:dyDescent="0.25">
      <c r="A8" s="265" t="s">
        <v>96</v>
      </c>
      <c r="B8" s="45"/>
      <c r="C8" s="40" t="s">
        <v>11</v>
      </c>
      <c r="D8" s="40" t="s">
        <v>16</v>
      </c>
      <c r="E8" s="40" t="s">
        <v>46</v>
      </c>
      <c r="F8" s="41"/>
      <c r="G8" s="40" t="s">
        <v>12</v>
      </c>
      <c r="H8" s="40" t="s">
        <v>17</v>
      </c>
      <c r="I8" s="40" t="s">
        <v>46</v>
      </c>
      <c r="J8" s="42"/>
      <c r="K8" s="40" t="s">
        <v>13</v>
      </c>
      <c r="L8" s="40" t="s">
        <v>18</v>
      </c>
      <c r="M8" s="40" t="s">
        <v>46</v>
      </c>
      <c r="N8" s="43"/>
      <c r="O8" s="40" t="s">
        <v>13</v>
      </c>
      <c r="P8" s="40" t="s">
        <v>18</v>
      </c>
      <c r="Q8" s="40" t="s">
        <v>46</v>
      </c>
    </row>
    <row r="9" spans="1:17" ht="15.75" x14ac:dyDescent="0.25">
      <c r="A9" s="265" t="s">
        <v>97</v>
      </c>
      <c r="B9" s="45"/>
      <c r="C9" s="40" t="s">
        <v>11</v>
      </c>
      <c r="D9" s="40" t="s">
        <v>16</v>
      </c>
      <c r="E9" s="40" t="s">
        <v>46</v>
      </c>
      <c r="F9" s="41"/>
      <c r="G9" s="40" t="s">
        <v>12</v>
      </c>
      <c r="H9" s="40" t="s">
        <v>17</v>
      </c>
      <c r="I9" s="40" t="s">
        <v>46</v>
      </c>
      <c r="J9" s="42"/>
      <c r="K9" s="40" t="s">
        <v>13</v>
      </c>
      <c r="L9" s="40" t="s">
        <v>18</v>
      </c>
      <c r="M9" s="40" t="s">
        <v>46</v>
      </c>
      <c r="N9" s="43"/>
      <c r="O9" s="40" t="s">
        <v>13</v>
      </c>
      <c r="P9" s="40" t="s">
        <v>18</v>
      </c>
      <c r="Q9" s="40" t="s">
        <v>46</v>
      </c>
    </row>
    <row r="10" spans="1:17" ht="15.75" x14ac:dyDescent="0.25">
      <c r="A10" s="265" t="s">
        <v>98</v>
      </c>
      <c r="B10" s="45"/>
      <c r="C10" s="40" t="s">
        <v>11</v>
      </c>
      <c r="D10" s="40" t="s">
        <v>16</v>
      </c>
      <c r="E10" s="40" t="s">
        <v>58</v>
      </c>
      <c r="F10" s="41"/>
      <c r="G10" s="40" t="s">
        <v>12</v>
      </c>
      <c r="H10" s="40" t="s">
        <v>17</v>
      </c>
      <c r="I10" s="40" t="s">
        <v>58</v>
      </c>
      <c r="J10" s="42"/>
      <c r="K10" s="40" t="s">
        <v>13</v>
      </c>
      <c r="L10" s="40" t="s">
        <v>18</v>
      </c>
      <c r="M10" s="40" t="s">
        <v>58</v>
      </c>
      <c r="N10" s="43"/>
      <c r="O10" s="40" t="s">
        <v>13</v>
      </c>
      <c r="P10" s="40" t="s">
        <v>18</v>
      </c>
      <c r="Q10" s="40" t="s">
        <v>58</v>
      </c>
    </row>
    <row r="11" spans="1:17" ht="15.75" x14ac:dyDescent="0.25">
      <c r="A11" s="265" t="s">
        <v>99</v>
      </c>
      <c r="B11" s="45"/>
      <c r="C11" s="40" t="s">
        <v>11</v>
      </c>
      <c r="D11" s="40" t="s">
        <v>16</v>
      </c>
      <c r="E11" s="40" t="s">
        <v>46</v>
      </c>
      <c r="F11" s="41"/>
      <c r="G11" s="40" t="s">
        <v>12</v>
      </c>
      <c r="H11" s="40" t="s">
        <v>17</v>
      </c>
      <c r="I11" s="40" t="s">
        <v>46</v>
      </c>
      <c r="J11" s="42"/>
      <c r="K11" s="40" t="s">
        <v>13</v>
      </c>
      <c r="L11" s="40" t="s">
        <v>18</v>
      </c>
      <c r="M11" s="40" t="s">
        <v>46</v>
      </c>
      <c r="N11" s="43"/>
      <c r="O11" s="40" t="s">
        <v>13</v>
      </c>
      <c r="P11" s="40" t="s">
        <v>18</v>
      </c>
      <c r="Q11" s="40" t="s">
        <v>46</v>
      </c>
    </row>
    <row r="12" spans="1:17" ht="15.75" x14ac:dyDescent="0.25">
      <c r="A12" s="265"/>
      <c r="B12" s="45"/>
      <c r="C12" s="40"/>
      <c r="D12" s="40"/>
      <c r="E12" s="40"/>
      <c r="F12" s="41"/>
      <c r="G12" s="40"/>
      <c r="H12" s="40"/>
      <c r="I12" s="40"/>
      <c r="J12" s="42"/>
      <c r="K12" s="40"/>
      <c r="L12" s="40"/>
      <c r="M12" s="40"/>
      <c r="N12" s="43"/>
      <c r="O12" s="40"/>
      <c r="P12" s="40"/>
      <c r="Q12" s="40"/>
    </row>
    <row r="13" spans="1:17" ht="15.75" x14ac:dyDescent="0.25">
      <c r="A13" s="265"/>
      <c r="B13" s="45"/>
      <c r="C13" s="40"/>
      <c r="D13" s="40"/>
      <c r="E13" s="40"/>
      <c r="F13" s="41"/>
      <c r="G13" s="40"/>
      <c r="H13" s="40"/>
      <c r="I13" s="40"/>
      <c r="J13" s="42"/>
      <c r="K13" s="40"/>
      <c r="L13" s="40"/>
      <c r="M13" s="40"/>
      <c r="N13" s="43"/>
      <c r="O13" s="40"/>
      <c r="P13" s="40"/>
      <c r="Q13" s="40"/>
    </row>
    <row r="14" spans="1:17" ht="15.75" x14ac:dyDescent="0.25">
      <c r="A14" s="274"/>
      <c r="B14" s="45"/>
      <c r="C14" s="40"/>
      <c r="D14" s="40"/>
      <c r="E14" s="40"/>
      <c r="F14" s="41"/>
      <c r="G14" s="40"/>
      <c r="H14" s="40"/>
      <c r="I14" s="40"/>
      <c r="J14" s="42"/>
      <c r="K14" s="40"/>
      <c r="L14" s="40"/>
      <c r="M14" s="40"/>
      <c r="N14" s="43"/>
      <c r="O14" s="40"/>
      <c r="P14" s="40"/>
      <c r="Q14" s="40"/>
    </row>
    <row r="15" spans="1:17" ht="15.75" x14ac:dyDescent="0.25">
      <c r="A15" s="265"/>
      <c r="B15" s="45"/>
      <c r="C15" s="40"/>
      <c r="D15" s="40"/>
      <c r="E15" s="40"/>
      <c r="F15" s="41"/>
      <c r="G15" s="40"/>
      <c r="H15" s="40"/>
      <c r="I15" s="40"/>
      <c r="J15" s="42"/>
      <c r="K15" s="40"/>
      <c r="L15" s="40"/>
      <c r="M15" s="40"/>
      <c r="N15" s="43"/>
      <c r="O15" s="40"/>
      <c r="P15" s="40"/>
      <c r="Q15" s="40"/>
    </row>
    <row r="16" spans="1:17" ht="15.75" x14ac:dyDescent="0.25">
      <c r="A16" s="265"/>
      <c r="B16" s="45"/>
      <c r="C16" s="40"/>
      <c r="D16" s="40"/>
      <c r="E16" s="40"/>
      <c r="F16" s="41"/>
      <c r="G16" s="40"/>
      <c r="H16" s="40"/>
      <c r="I16" s="40"/>
      <c r="J16" s="42"/>
      <c r="K16" s="40"/>
      <c r="L16" s="40"/>
      <c r="M16" s="40"/>
      <c r="N16" s="43"/>
      <c r="O16" s="40"/>
      <c r="P16" s="40"/>
      <c r="Q16" s="40"/>
    </row>
    <row r="17" spans="1:17" ht="15.75" x14ac:dyDescent="0.25">
      <c r="A17" s="265"/>
      <c r="B17" s="45"/>
      <c r="C17" s="40"/>
      <c r="D17" s="40"/>
      <c r="E17" s="40"/>
      <c r="F17" s="41"/>
      <c r="G17" s="40"/>
      <c r="H17" s="40"/>
      <c r="I17" s="40"/>
      <c r="J17" s="42"/>
      <c r="K17" s="40"/>
      <c r="L17" s="40"/>
      <c r="M17" s="40"/>
      <c r="N17" s="43"/>
      <c r="O17" s="40"/>
      <c r="P17" s="40"/>
      <c r="Q17" s="40"/>
    </row>
    <row r="18" spans="1:17" ht="15.75" x14ac:dyDescent="0.25">
      <c r="A18" s="265"/>
      <c r="B18" s="45"/>
      <c r="C18" s="40"/>
      <c r="D18" s="40"/>
      <c r="E18" s="40"/>
      <c r="F18" s="41"/>
      <c r="G18" s="40"/>
      <c r="H18" s="40"/>
      <c r="I18" s="40"/>
      <c r="J18" s="42"/>
      <c r="K18" s="40"/>
      <c r="L18" s="40"/>
      <c r="M18" s="40"/>
      <c r="N18" s="43"/>
      <c r="O18" s="40"/>
      <c r="P18" s="40"/>
      <c r="Q18" s="40"/>
    </row>
    <row r="19" spans="1:17" ht="15.75" x14ac:dyDescent="0.25">
      <c r="A19" s="265"/>
      <c r="B19" s="45"/>
      <c r="C19" s="40"/>
      <c r="D19" s="40"/>
      <c r="E19" s="40"/>
      <c r="F19" s="41"/>
      <c r="G19" s="40"/>
      <c r="H19" s="40"/>
      <c r="I19" s="40"/>
      <c r="J19" s="42"/>
      <c r="K19" s="40"/>
      <c r="L19" s="40"/>
      <c r="M19" s="40"/>
      <c r="N19" s="43"/>
      <c r="O19" s="40"/>
      <c r="P19" s="40"/>
      <c r="Q19" s="40"/>
    </row>
    <row r="20" spans="1:17" ht="15.75" x14ac:dyDescent="0.25">
      <c r="A20" s="275"/>
      <c r="B20" s="45"/>
      <c r="C20" s="40"/>
      <c r="D20" s="40"/>
      <c r="E20" s="40"/>
      <c r="F20" s="41"/>
      <c r="G20" s="40"/>
      <c r="H20" s="40"/>
      <c r="I20" s="40"/>
      <c r="J20" s="42"/>
      <c r="K20" s="40"/>
      <c r="L20" s="40"/>
      <c r="M20" s="40"/>
      <c r="N20" s="43"/>
      <c r="O20" s="40"/>
      <c r="P20" s="40"/>
      <c r="Q20" s="40"/>
    </row>
    <row r="21" spans="1:17" ht="15.75" x14ac:dyDescent="0.25">
      <c r="A21" s="275"/>
      <c r="B21" s="45"/>
      <c r="C21" s="40"/>
      <c r="D21" s="40"/>
      <c r="E21" s="40"/>
      <c r="F21" s="41"/>
      <c r="G21" s="40"/>
      <c r="H21" s="40"/>
      <c r="I21" s="40"/>
      <c r="J21" s="42"/>
      <c r="K21" s="40"/>
      <c r="L21" s="40"/>
      <c r="M21" s="40"/>
      <c r="N21" s="43"/>
      <c r="O21" s="40"/>
      <c r="P21" s="40"/>
      <c r="Q21" s="40"/>
    </row>
    <row r="22" spans="1:17" ht="15.75" x14ac:dyDescent="0.25">
      <c r="A22" s="265"/>
      <c r="B22" s="45"/>
      <c r="C22" s="40"/>
      <c r="D22" s="40"/>
      <c r="E22" s="40"/>
      <c r="F22" s="41"/>
      <c r="G22" s="40"/>
      <c r="H22" s="40"/>
      <c r="I22" s="40"/>
      <c r="J22" s="42"/>
      <c r="K22" s="40"/>
      <c r="L22" s="40"/>
      <c r="M22" s="40"/>
      <c r="N22" s="43"/>
      <c r="O22" s="40"/>
      <c r="P22" s="40"/>
      <c r="Q22" s="40"/>
    </row>
    <row r="23" spans="1:17" ht="15.75" x14ac:dyDescent="0.25">
      <c r="A23" s="274"/>
      <c r="B23" s="45"/>
      <c r="C23" s="40"/>
      <c r="D23" s="40"/>
      <c r="E23" s="40"/>
      <c r="F23" s="41"/>
      <c r="G23" s="40"/>
      <c r="H23" s="40"/>
      <c r="I23" s="40"/>
      <c r="J23" s="42"/>
      <c r="K23" s="40"/>
      <c r="L23" s="40"/>
      <c r="M23" s="40"/>
      <c r="N23" s="43"/>
      <c r="O23" s="40"/>
      <c r="P23" s="40"/>
      <c r="Q23" s="40"/>
    </row>
    <row r="24" spans="1:17" ht="15.75" x14ac:dyDescent="0.25">
      <c r="A24" s="265"/>
      <c r="B24" s="45"/>
      <c r="C24" s="40"/>
      <c r="D24" s="40"/>
      <c r="E24" s="40"/>
      <c r="F24" s="41"/>
      <c r="G24" s="40"/>
      <c r="H24" s="40"/>
      <c r="I24" s="40"/>
      <c r="J24" s="42"/>
      <c r="K24" s="40"/>
      <c r="L24" s="40"/>
      <c r="M24" s="40"/>
      <c r="N24" s="43"/>
      <c r="O24" s="40"/>
      <c r="P24" s="40"/>
      <c r="Q24" s="40"/>
    </row>
    <row r="25" spans="1:17" ht="15.75" x14ac:dyDescent="0.25">
      <c r="A25" s="265"/>
      <c r="B25" s="45"/>
      <c r="C25" s="40"/>
      <c r="D25" s="40"/>
      <c r="E25" s="40"/>
      <c r="F25" s="41"/>
      <c r="G25" s="40"/>
      <c r="H25" s="40"/>
      <c r="I25" s="40"/>
      <c r="J25" s="42"/>
      <c r="K25" s="40"/>
      <c r="L25" s="40"/>
      <c r="M25" s="40"/>
      <c r="N25" s="43"/>
      <c r="O25" s="40"/>
      <c r="P25" s="40"/>
      <c r="Q25" s="40"/>
    </row>
    <row r="26" spans="1:17" ht="15.75" x14ac:dyDescent="0.25">
      <c r="A26" s="265"/>
      <c r="B26" s="45"/>
      <c r="C26" s="40"/>
      <c r="D26" s="40"/>
      <c r="E26" s="40"/>
      <c r="F26" s="41"/>
      <c r="G26" s="40"/>
      <c r="H26" s="40"/>
      <c r="I26" s="40"/>
      <c r="J26" s="42"/>
      <c r="K26" s="40"/>
      <c r="L26" s="40"/>
      <c r="M26" s="40"/>
      <c r="N26" s="43"/>
      <c r="O26" s="40"/>
      <c r="P26" s="40"/>
      <c r="Q26" s="40"/>
    </row>
    <row r="27" spans="1:17" ht="15.75" x14ac:dyDescent="0.25">
      <c r="A27" s="265"/>
      <c r="B27" s="45"/>
      <c r="C27" s="40"/>
      <c r="D27" s="40"/>
      <c r="E27" s="40"/>
      <c r="F27" s="41"/>
      <c r="G27" s="40"/>
      <c r="H27" s="40"/>
      <c r="I27" s="40"/>
      <c r="J27" s="42"/>
      <c r="K27" s="40"/>
      <c r="L27" s="40"/>
      <c r="M27" s="40"/>
      <c r="N27" s="43"/>
      <c r="O27" s="40"/>
      <c r="P27" s="40"/>
      <c r="Q27" s="40"/>
    </row>
    <row r="28" spans="1:17" ht="15.75" x14ac:dyDescent="0.25">
      <c r="A28" s="276"/>
      <c r="B28" s="45"/>
      <c r="C28" s="40"/>
      <c r="D28" s="40"/>
      <c r="E28" s="40"/>
      <c r="F28" s="41"/>
      <c r="G28" s="40"/>
      <c r="H28" s="40"/>
      <c r="I28" s="40"/>
      <c r="J28" s="42"/>
      <c r="K28" s="40"/>
      <c r="L28" s="40"/>
      <c r="M28" s="40"/>
      <c r="N28" s="43"/>
      <c r="O28" s="40"/>
      <c r="P28" s="40"/>
      <c r="Q28" s="40"/>
    </row>
    <row r="29" spans="1:17" ht="15.75" x14ac:dyDescent="0.25">
      <c r="A29" s="277"/>
      <c r="B29" s="45"/>
      <c r="C29" s="40"/>
      <c r="D29" s="40"/>
      <c r="E29" s="40"/>
      <c r="F29" s="41"/>
      <c r="G29" s="40"/>
      <c r="H29" s="40"/>
      <c r="I29" s="40"/>
      <c r="J29" s="42"/>
      <c r="K29" s="40"/>
      <c r="L29" s="40"/>
      <c r="M29" s="40"/>
      <c r="N29" s="43"/>
      <c r="O29" s="40"/>
      <c r="P29" s="40"/>
      <c r="Q29" s="40"/>
    </row>
    <row r="30" spans="1:17" ht="15.75" x14ac:dyDescent="0.25">
      <c r="A30" s="277"/>
      <c r="B30" s="45"/>
      <c r="C30" s="40"/>
      <c r="D30" s="40"/>
      <c r="E30" s="40"/>
      <c r="F30" s="41"/>
      <c r="G30" s="40"/>
      <c r="H30" s="40"/>
      <c r="I30" s="40"/>
      <c r="J30" s="42"/>
      <c r="K30" s="40"/>
      <c r="L30" s="40"/>
      <c r="M30" s="40"/>
      <c r="N30" s="43"/>
      <c r="O30" s="40"/>
      <c r="P30" s="40"/>
      <c r="Q30" s="40"/>
    </row>
    <row r="31" spans="1:17" ht="15.75" x14ac:dyDescent="0.25">
      <c r="A31" s="277"/>
      <c r="B31" s="45"/>
      <c r="C31" s="40"/>
      <c r="D31" s="40"/>
      <c r="E31" s="40"/>
      <c r="F31" s="41"/>
      <c r="G31" s="40"/>
      <c r="H31" s="40"/>
      <c r="I31" s="40"/>
      <c r="J31" s="42"/>
      <c r="K31" s="40"/>
      <c r="L31" s="40"/>
      <c r="M31" s="40"/>
      <c r="N31" s="43"/>
      <c r="O31" s="40"/>
      <c r="P31" s="40"/>
      <c r="Q31" s="40"/>
    </row>
    <row r="32" spans="1:17" ht="15.75" x14ac:dyDescent="0.25">
      <c r="A32" s="277"/>
      <c r="B32" s="45"/>
      <c r="C32" s="40"/>
      <c r="D32" s="40"/>
      <c r="E32" s="40"/>
      <c r="F32" s="41"/>
      <c r="G32" s="40"/>
      <c r="H32" s="40"/>
      <c r="I32" s="40"/>
      <c r="J32" s="42"/>
      <c r="K32" s="40"/>
      <c r="L32" s="40"/>
      <c r="M32" s="40"/>
      <c r="N32" s="43"/>
      <c r="O32" s="40"/>
      <c r="P32" s="40"/>
      <c r="Q32" s="40"/>
    </row>
    <row r="33" spans="1:17" ht="15.75" x14ac:dyDescent="0.25">
      <c r="A33" s="274"/>
      <c r="B33" s="45"/>
      <c r="C33" s="40"/>
      <c r="D33" s="40"/>
      <c r="E33" s="40"/>
      <c r="F33" s="41"/>
      <c r="G33" s="40"/>
      <c r="H33" s="40"/>
      <c r="I33" s="40"/>
      <c r="J33" s="42"/>
      <c r="K33" s="40"/>
      <c r="L33" s="40"/>
      <c r="M33" s="40"/>
      <c r="N33" s="43"/>
      <c r="O33" s="40"/>
      <c r="P33" s="40"/>
      <c r="Q33" s="40"/>
    </row>
    <row r="34" spans="1:17" ht="15.75" x14ac:dyDescent="0.25">
      <c r="A34" s="265"/>
      <c r="B34" s="45"/>
      <c r="C34" s="40"/>
      <c r="D34" s="40"/>
      <c r="E34" s="40"/>
      <c r="F34" s="41"/>
      <c r="G34" s="40"/>
      <c r="H34" s="40"/>
      <c r="I34" s="40"/>
      <c r="J34" s="42"/>
      <c r="K34" s="40"/>
      <c r="L34" s="40"/>
      <c r="M34" s="40"/>
      <c r="N34" s="43"/>
      <c r="O34" s="40"/>
      <c r="P34" s="40"/>
      <c r="Q34" s="40"/>
    </row>
    <row r="35" spans="1:17" ht="15.75" x14ac:dyDescent="0.25">
      <c r="A35" s="265"/>
      <c r="B35" s="45"/>
      <c r="C35" s="40"/>
      <c r="D35" s="40"/>
      <c r="E35" s="40"/>
      <c r="F35" s="41"/>
      <c r="G35" s="40"/>
      <c r="H35" s="40"/>
      <c r="I35" s="40"/>
      <c r="J35" s="42"/>
      <c r="K35" s="40"/>
      <c r="L35" s="40"/>
      <c r="M35" s="40"/>
      <c r="N35" s="43"/>
      <c r="O35" s="40"/>
      <c r="P35" s="40"/>
      <c r="Q35" s="40"/>
    </row>
    <row r="36" spans="1:17" ht="15.75" x14ac:dyDescent="0.25">
      <c r="A36" s="265"/>
      <c r="B36" s="45"/>
      <c r="C36" s="40"/>
      <c r="D36" s="40"/>
      <c r="E36" s="40"/>
      <c r="F36" s="41"/>
      <c r="G36" s="40"/>
      <c r="H36" s="40"/>
      <c r="I36" s="40"/>
      <c r="J36" s="42"/>
      <c r="K36" s="40"/>
      <c r="L36" s="40"/>
      <c r="M36" s="40"/>
      <c r="N36" s="43"/>
      <c r="O36" s="40"/>
      <c r="P36" s="40"/>
      <c r="Q36" s="40"/>
    </row>
    <row r="37" spans="1:17" ht="15.75" x14ac:dyDescent="0.25">
      <c r="A37" s="278"/>
      <c r="B37" s="45"/>
      <c r="C37" s="40"/>
      <c r="D37" s="40"/>
      <c r="E37" s="40"/>
      <c r="F37" s="41"/>
      <c r="G37" s="40"/>
      <c r="H37" s="40"/>
      <c r="I37" s="40"/>
      <c r="J37" s="42"/>
      <c r="K37" s="40"/>
      <c r="L37" s="40"/>
      <c r="M37" s="40"/>
      <c r="N37" s="43"/>
      <c r="O37" s="40"/>
      <c r="P37" s="40"/>
      <c r="Q37" s="40"/>
    </row>
    <row r="38" spans="1:17" ht="15.75" x14ac:dyDescent="0.25">
      <c r="A38" s="278"/>
      <c r="B38" s="45"/>
      <c r="C38" s="40"/>
      <c r="D38" s="40"/>
      <c r="E38" s="40"/>
      <c r="F38" s="41"/>
      <c r="G38" s="40"/>
      <c r="H38" s="40"/>
      <c r="I38" s="40"/>
      <c r="J38" s="42"/>
      <c r="K38" s="40"/>
      <c r="L38" s="40"/>
      <c r="M38" s="40"/>
      <c r="N38" s="43"/>
      <c r="O38" s="40"/>
      <c r="P38" s="40"/>
      <c r="Q38" s="40"/>
    </row>
    <row r="39" spans="1:17" ht="15.75" x14ac:dyDescent="0.25">
      <c r="A39" s="278"/>
      <c r="B39" s="45"/>
      <c r="C39" s="40"/>
      <c r="D39" s="40"/>
      <c r="E39" s="40"/>
      <c r="F39" s="41"/>
      <c r="G39" s="40"/>
      <c r="H39" s="40"/>
      <c r="I39" s="40"/>
      <c r="J39" s="42"/>
      <c r="K39" s="40"/>
      <c r="L39" s="40"/>
      <c r="M39" s="40"/>
      <c r="N39" s="43"/>
      <c r="O39" s="40"/>
      <c r="P39" s="40"/>
      <c r="Q39" s="40"/>
    </row>
    <row r="40" spans="1:17" ht="15.75" x14ac:dyDescent="0.25">
      <c r="A40" s="278"/>
      <c r="B40" s="45"/>
      <c r="C40" s="40"/>
      <c r="D40" s="40"/>
      <c r="E40" s="40"/>
      <c r="F40" s="41"/>
      <c r="G40" s="40"/>
      <c r="H40" s="40"/>
      <c r="I40" s="40"/>
      <c r="J40" s="42"/>
      <c r="K40" s="40"/>
      <c r="L40" s="40"/>
      <c r="M40" s="40"/>
      <c r="N40" s="43"/>
      <c r="O40" s="40"/>
      <c r="P40" s="40"/>
      <c r="Q40" s="40"/>
    </row>
    <row r="41" spans="1:17" ht="15.75" x14ac:dyDescent="0.25">
      <c r="A41" s="278"/>
      <c r="B41" s="45"/>
      <c r="C41" s="40"/>
      <c r="D41" s="40"/>
      <c r="E41" s="40"/>
      <c r="F41" s="41"/>
      <c r="G41" s="40"/>
      <c r="H41" s="40"/>
      <c r="I41" s="40"/>
      <c r="J41" s="42"/>
      <c r="K41" s="40"/>
      <c r="L41" s="40"/>
      <c r="M41" s="40"/>
      <c r="N41" s="43"/>
      <c r="O41" s="40"/>
      <c r="P41" s="40"/>
      <c r="Q41" s="40"/>
    </row>
    <row r="42" spans="1:17" ht="15.75" x14ac:dyDescent="0.25">
      <c r="A42" s="278"/>
      <c r="B42" s="45"/>
      <c r="C42" s="40"/>
      <c r="D42" s="40"/>
      <c r="E42" s="40"/>
      <c r="F42" s="41"/>
      <c r="G42" s="40"/>
      <c r="H42" s="40"/>
      <c r="I42" s="40"/>
      <c r="J42" s="42"/>
      <c r="K42" s="40"/>
      <c r="L42" s="40"/>
      <c r="M42" s="40"/>
      <c r="N42" s="43"/>
      <c r="O42" s="40"/>
      <c r="P42" s="40"/>
      <c r="Q42" s="40"/>
    </row>
    <row r="43" spans="1:17" ht="15.75" x14ac:dyDescent="0.25">
      <c r="A43" s="278"/>
      <c r="B43" s="45"/>
      <c r="C43" s="40"/>
      <c r="D43" s="40"/>
      <c r="E43" s="40"/>
      <c r="F43" s="41"/>
      <c r="G43" s="40"/>
      <c r="H43" s="40"/>
      <c r="I43" s="40"/>
      <c r="J43" s="42"/>
      <c r="K43" s="40"/>
      <c r="L43" s="40"/>
      <c r="M43" s="40"/>
      <c r="N43" s="43"/>
      <c r="O43" s="40"/>
      <c r="P43" s="40"/>
      <c r="Q43" s="40"/>
    </row>
    <row r="44" spans="1:17" ht="15.75" x14ac:dyDescent="0.25">
      <c r="A44" s="278"/>
      <c r="B44" s="45"/>
      <c r="C44" s="40"/>
      <c r="D44" s="40"/>
      <c r="E44" s="40"/>
      <c r="F44" s="41"/>
      <c r="G44" s="40"/>
      <c r="H44" s="40"/>
      <c r="I44" s="40"/>
      <c r="J44" s="42"/>
      <c r="K44" s="40"/>
      <c r="L44" s="40"/>
      <c r="M44" s="40"/>
      <c r="N44" s="43"/>
      <c r="O44" s="40"/>
      <c r="P44" s="40"/>
      <c r="Q44" s="40"/>
    </row>
    <row r="45" spans="1:17" ht="15.75" x14ac:dyDescent="0.25">
      <c r="A45" s="261"/>
      <c r="B45" s="45"/>
      <c r="C45" s="40"/>
      <c r="D45" s="40"/>
      <c r="E45" s="40"/>
      <c r="F45" s="41"/>
      <c r="G45" s="40"/>
      <c r="H45" s="40"/>
      <c r="I45" s="40"/>
      <c r="J45" s="42"/>
      <c r="K45" s="40"/>
      <c r="L45" s="40"/>
      <c r="M45" s="40"/>
      <c r="N45" s="43"/>
      <c r="O45" s="40"/>
      <c r="P45" s="40"/>
      <c r="Q45" s="40"/>
    </row>
    <row r="46" spans="1:17" ht="15.75" x14ac:dyDescent="0.25">
      <c r="A46" s="261"/>
      <c r="B46" s="45"/>
      <c r="C46" s="40"/>
      <c r="D46" s="40"/>
      <c r="E46" s="40"/>
      <c r="F46" s="41"/>
      <c r="G46" s="40"/>
      <c r="H46" s="40"/>
      <c r="I46" s="40"/>
      <c r="J46" s="42"/>
      <c r="K46" s="40"/>
      <c r="L46" s="40"/>
      <c r="M46" s="40"/>
      <c r="N46" s="43"/>
      <c r="O46" s="40"/>
      <c r="P46" s="40"/>
      <c r="Q46" s="40"/>
    </row>
    <row r="47" spans="1:17" ht="15.75" x14ac:dyDescent="0.25">
      <c r="A47" s="261"/>
      <c r="B47" s="45"/>
      <c r="C47" s="40"/>
      <c r="D47" s="40"/>
      <c r="E47" s="40"/>
      <c r="F47" s="41"/>
      <c r="G47" s="40"/>
      <c r="H47" s="40"/>
      <c r="I47" s="40"/>
      <c r="J47" s="42"/>
      <c r="K47" s="40"/>
      <c r="L47" s="40"/>
      <c r="M47" s="40"/>
      <c r="N47" s="43"/>
      <c r="O47" s="40"/>
      <c r="P47" s="40"/>
      <c r="Q47" s="40"/>
    </row>
    <row r="48" spans="1:17" ht="15.75" x14ac:dyDescent="0.25">
      <c r="A48" s="261"/>
      <c r="B48" s="45"/>
      <c r="C48" s="40"/>
      <c r="D48" s="40"/>
      <c r="E48" s="40"/>
      <c r="F48" s="41"/>
      <c r="G48" s="40"/>
      <c r="H48" s="40"/>
      <c r="I48" s="40"/>
      <c r="J48" s="42"/>
      <c r="K48" s="40"/>
      <c r="L48" s="40"/>
      <c r="M48" s="40"/>
      <c r="N48" s="43"/>
      <c r="O48" s="40"/>
      <c r="P48" s="40"/>
      <c r="Q48" s="40"/>
    </row>
    <row r="49" spans="1:17" ht="15.75" x14ac:dyDescent="0.25">
      <c r="A49" s="261"/>
      <c r="B49" s="45"/>
      <c r="C49" s="40"/>
      <c r="D49" s="40"/>
      <c r="E49" s="40"/>
      <c r="F49" s="41"/>
      <c r="G49" s="40"/>
      <c r="H49" s="40"/>
      <c r="I49" s="40"/>
      <c r="J49" s="42"/>
      <c r="K49" s="40"/>
      <c r="L49" s="40"/>
      <c r="M49" s="40"/>
      <c r="N49" s="43"/>
      <c r="O49" s="40"/>
      <c r="P49" s="40"/>
      <c r="Q49" s="40"/>
    </row>
    <row r="50" spans="1:17" ht="15.75" x14ac:dyDescent="0.25">
      <c r="A50" s="261"/>
      <c r="B50" s="45"/>
      <c r="C50" s="40"/>
      <c r="D50" s="40"/>
      <c r="E50" s="40"/>
      <c r="F50" s="41"/>
      <c r="G50" s="40"/>
      <c r="H50" s="40"/>
      <c r="I50" s="40"/>
      <c r="J50" s="42"/>
      <c r="K50" s="40"/>
      <c r="L50" s="40"/>
      <c r="M50" s="40"/>
      <c r="N50" s="43"/>
      <c r="O50" s="40"/>
      <c r="P50" s="40"/>
      <c r="Q50" s="40"/>
    </row>
    <row r="51" spans="1:17" ht="15.75" x14ac:dyDescent="0.25">
      <c r="A51" s="261"/>
      <c r="B51" s="45"/>
      <c r="C51" s="40"/>
      <c r="D51" s="40"/>
      <c r="E51" s="40"/>
      <c r="F51" s="41"/>
      <c r="G51" s="40"/>
      <c r="H51" s="40"/>
      <c r="I51" s="40"/>
      <c r="J51" s="42"/>
      <c r="K51" s="40"/>
      <c r="L51" s="40"/>
      <c r="M51" s="40"/>
      <c r="N51" s="43"/>
      <c r="O51" s="40"/>
      <c r="P51" s="40"/>
      <c r="Q51" s="40"/>
    </row>
    <row r="52" spans="1:17" ht="15.75" x14ac:dyDescent="0.25">
      <c r="A52" s="261"/>
      <c r="B52" s="45"/>
      <c r="C52" s="40"/>
      <c r="D52" s="40"/>
      <c r="E52" s="40"/>
      <c r="F52" s="41"/>
      <c r="G52" s="40"/>
      <c r="H52" s="40"/>
      <c r="I52" s="40"/>
      <c r="J52" s="42"/>
      <c r="K52" s="40"/>
      <c r="L52" s="40"/>
      <c r="M52" s="40"/>
      <c r="N52" s="43"/>
      <c r="O52" s="40"/>
      <c r="P52" s="40"/>
      <c r="Q52" s="40"/>
    </row>
    <row r="53" spans="1:17" ht="15.75" x14ac:dyDescent="0.25">
      <c r="A53" s="261"/>
      <c r="B53" s="45"/>
      <c r="C53" s="40"/>
      <c r="D53" s="40"/>
      <c r="E53" s="40"/>
      <c r="F53" s="41"/>
      <c r="G53" s="40"/>
      <c r="H53" s="40"/>
      <c r="I53" s="40"/>
      <c r="J53" s="42"/>
      <c r="K53" s="40"/>
      <c r="L53" s="40"/>
      <c r="M53" s="40"/>
      <c r="N53" s="43"/>
      <c r="O53" s="40"/>
      <c r="P53" s="40"/>
      <c r="Q53" s="40"/>
    </row>
    <row r="54" spans="1:17" ht="15.75" x14ac:dyDescent="0.25">
      <c r="A54" s="261"/>
      <c r="B54" s="45"/>
      <c r="C54" s="40"/>
      <c r="D54" s="40"/>
      <c r="E54" s="40"/>
      <c r="F54" s="41"/>
      <c r="G54" s="40"/>
      <c r="H54" s="40"/>
      <c r="I54" s="40"/>
      <c r="J54" s="42"/>
      <c r="K54" s="40"/>
      <c r="L54" s="40"/>
      <c r="M54" s="40"/>
      <c r="N54" s="43"/>
      <c r="O54" s="40"/>
      <c r="P54" s="40"/>
      <c r="Q54" s="40"/>
    </row>
    <row r="55" spans="1:17" ht="15.75" x14ac:dyDescent="0.25">
      <c r="A55" s="261"/>
      <c r="B55" s="45"/>
      <c r="C55" s="40"/>
      <c r="D55" s="40"/>
      <c r="E55" s="40"/>
      <c r="F55" s="41"/>
      <c r="G55" s="40"/>
      <c r="H55" s="40"/>
      <c r="I55" s="40"/>
      <c r="J55" s="42"/>
      <c r="K55" s="40"/>
      <c r="L55" s="40"/>
      <c r="M55" s="40"/>
      <c r="N55" s="43"/>
      <c r="O55" s="40"/>
      <c r="P55" s="40"/>
      <c r="Q55" s="40"/>
    </row>
    <row r="56" spans="1:17" ht="15.75" x14ac:dyDescent="0.25">
      <c r="A56" s="261"/>
      <c r="B56" s="45"/>
      <c r="C56" s="40"/>
      <c r="D56" s="40"/>
      <c r="E56" s="40"/>
      <c r="F56" s="41"/>
      <c r="G56" s="40"/>
      <c r="H56" s="40"/>
      <c r="I56" s="40"/>
      <c r="J56" s="42"/>
      <c r="K56" s="40"/>
      <c r="L56" s="40"/>
      <c r="M56" s="40"/>
      <c r="N56" s="43"/>
      <c r="O56" s="40"/>
      <c r="P56" s="40"/>
      <c r="Q56" s="40"/>
    </row>
  </sheetData>
  <sheetProtection algorithmName="SHA-512" hashValue="5ZlK7Vm0vxnTJrCrThABMmFNP9V7yPdOUW+Cc9rQGAIXVTriBagH6ydcbjqcGLRMi0X9lcoeZXmSoq1IIP2K9Q==" saltValue="9YHob8kTUOIn9+E+Cupy3A==" spinCount="100000" sheet="1" objects="1" scenarios="1" selectLockedCells="1" selectUnlockedCells="1"/>
  <conditionalFormatting sqref="B3:B56">
    <cfRule type="expression" priority="59" stopIfTrue="1">
      <formula>AND(ISBLANK(#REF!),ISBLANK(#REF!))</formula>
    </cfRule>
    <cfRule type="expression" dxfId="4266" priority="60">
      <formula>OR(AND(NOT(ISBLANK(#REF!)),#REF!&lt;&gt;C3),AND(NOT(ISBLANK(#REF!)),#REF!&lt;&gt;E3))</formula>
    </cfRule>
    <cfRule type="expression" dxfId="4265" priority="61">
      <formula>OR(C3=350, C3=300,C3=200,C3=100)</formula>
    </cfRule>
    <cfRule type="expression" dxfId="4264" priority="62">
      <formula>OR(#REF!=C3,E3=#REF!)</formula>
    </cfRule>
  </conditionalFormatting>
  <conditionalFormatting sqref="C3:E56">
    <cfRule type="expression" dxfId="4263" priority="56">
      <formula>#REF!="NO"</formula>
    </cfRule>
  </conditionalFormatting>
  <conditionalFormatting sqref="G3:I56">
    <cfRule type="expression" dxfId="4262" priority="54">
      <formula>#REF!="NO"</formula>
    </cfRule>
  </conditionalFormatting>
  <conditionalFormatting sqref="K3:K56 M3:M56">
    <cfRule type="expression" dxfId="4261" priority="53">
      <formula>#REF!="NO"</formula>
    </cfRule>
  </conditionalFormatting>
  <conditionalFormatting sqref="O3:Q11 O12:O56 Q12:Q56 L3">
    <cfRule type="expression" dxfId="4260" priority="52">
      <formula>#REF!="NO"</formula>
    </cfRule>
  </conditionalFormatting>
  <conditionalFormatting sqref="F3:F56">
    <cfRule type="expression" priority="41" stopIfTrue="1">
      <formula>AND(ISBLANK(#REF!),ISBLANK(#REF!))</formula>
    </cfRule>
    <cfRule type="expression" dxfId="4259" priority="42">
      <formula>OR(AND(NOT(ISBLANK(#REF!)),#REF!&lt;&gt;G3),AND(NOT(ISBLANK(#REF!)),#REF!&lt;&gt;I3))</formula>
    </cfRule>
    <cfRule type="expression" dxfId="4258" priority="43">
      <formula>OR(G3=350, G3=300,G3=200,G3=100)</formula>
    </cfRule>
    <cfRule type="expression" dxfId="4257" priority="44">
      <formula>OR(#REF!=G3,I3=#REF!)</formula>
    </cfRule>
  </conditionalFormatting>
  <conditionalFormatting sqref="J3:J56">
    <cfRule type="expression" priority="36" stopIfTrue="1">
      <formula>AND(ISBLANK(#REF!),ISBLANK(#REF!))</formula>
    </cfRule>
    <cfRule type="expression" dxfId="4256" priority="37">
      <formula>OR(AND(NOT(ISBLANK(#REF!)),#REF!&lt;&gt;K3),AND(NOT(ISBLANK(#REF!)),#REF!&lt;&gt;M3))</formula>
    </cfRule>
    <cfRule type="expression" dxfId="4255" priority="38">
      <formula>OR(K3=350, K3=300,K3=200,K3=100)</formula>
    </cfRule>
    <cfRule type="expression" dxfId="4254" priority="39">
      <formula>OR(#REF!=K3,M3=#REF!)</formula>
    </cfRule>
  </conditionalFormatting>
  <conditionalFormatting sqref="N3:N56">
    <cfRule type="expression" priority="31" stopIfTrue="1">
      <formula>AND(ISBLANK(#REF!),ISBLANK(#REF!))</formula>
    </cfRule>
    <cfRule type="expression" dxfId="4253" priority="32">
      <formula>OR(AND(NOT(ISBLANK(#REF!)),#REF!&lt;&gt;O3),AND(NOT(ISBLANK(#REF!)),#REF!&lt;&gt;Q3))</formula>
    </cfRule>
    <cfRule type="expression" dxfId="4252" priority="33">
      <formula>OR(O3=350, O3=300,O3=200,O3=100)</formula>
    </cfRule>
    <cfRule type="expression" dxfId="4251" priority="34">
      <formula>OR(#REF!=O3,Q3=#REF!)</formula>
    </cfRule>
  </conditionalFormatting>
  <conditionalFormatting sqref="L4">
    <cfRule type="expression" dxfId="4250" priority="3">
      <formula>#REF!="NO"</formula>
    </cfRule>
  </conditionalFormatting>
  <conditionalFormatting sqref="L5:L56">
    <cfRule type="expression" dxfId="4249" priority="2">
      <formula>#REF!="NO"</formula>
    </cfRule>
  </conditionalFormatting>
  <conditionalFormatting sqref="P12:P56">
    <cfRule type="expression" dxfId="4248" priority="1">
      <formula>#REF!="NO"</formula>
    </cfRule>
  </conditionalFormatting>
  <conditionalFormatting sqref="A3:A55">
    <cfRule type="expression" dxfId="4247" priority="3392">
      <formula>#REF!="NO"</formula>
    </cfRule>
  </conditionalFormatting>
  <conditionalFormatting sqref="B3:B56 F3:F56 J3:J56 N3:N56">
    <cfRule type="expression" dxfId="4246" priority="3490">
      <formula>#REF!="Incomplete"</formula>
    </cfRule>
  </conditionalFormatting>
  <dataValidations count="1">
    <dataValidation showInputMessage="1" showErrorMessage="1" sqref="B3:B55 F2:F56 J2:J56 N2:N56" xr:uid="{E2E27F4C-C1FE-45D6-B99B-C5D225BA7A26}"/>
  </dataValidations>
  <pageMargins left="0.7" right="0.7" top="0.75" bottom="0.75" header="0.3" footer="0.3"/>
  <pageSetup paperSize="3" scale="63"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F2A21F9-3766-42AF-8969-AD1C6A2F0852}">
          <x14:formula1>
            <xm:f>'Pic List'!$C$2:$C$4</xm:f>
          </x14:formula1>
          <xm:sqref>I3:I55 E3:E55 M3:M55 Q3:Q55</xm:sqref>
        </x14:dataValidation>
        <x14:dataValidation type="list" showInputMessage="1" showErrorMessage="1" xr:uid="{5EA76C89-F898-46A4-84A7-E0AB44206D8F}">
          <x14:formula1>
            <xm:f>'Pic List'!$B$2:$B$5</xm:f>
          </x14:formula1>
          <xm:sqref>G2:G56 K2:K56 O2:O56 C3:C55</xm:sqref>
        </x14:dataValidation>
        <x14:dataValidation type="list" showInputMessage="1" showErrorMessage="1" xr:uid="{37F3E044-4FC7-4C4B-B976-7B9CFA50E15D}">
          <x14:formula1>
            <xm:f>'Pic List'!$D$2:$D$5</xm:f>
          </x14:formula1>
          <xm:sqref>H12:H55</xm:sqref>
        </x14:dataValidation>
        <x14:dataValidation type="list" showInputMessage="1" showErrorMessage="1" xr:uid="{586CC8D4-5CDB-428B-8FDB-C11FA9353639}">
          <x14:formula1>
            <xm:f>'Pic List'!$E$2:$E$5</xm:f>
          </x14:formula1>
          <xm:sqref>D3:D55 P3:P56 H3:H11 L3:L56</xm:sqref>
        </x14:dataValidation>
        <x14:dataValidation type="list" showInputMessage="1" showErrorMessage="1" xr:uid="{ADD8F52E-6FD3-4853-B7E6-709501499F32}">
          <x14:formula1>
            <xm:f>'Pic List'!$D$2:$D$4</xm:f>
          </x14:formula1>
          <xm:sqref>L2:M2 H2:I2 P2:Q2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D4809-4A2A-4E28-80AB-F101BEF99288}">
  <sheetPr>
    <outlinePr summaryBelow="0" summaryRight="0"/>
  </sheetPr>
  <dimension ref="A1:AL129"/>
  <sheetViews>
    <sheetView showGridLines="0" showZeros="0" topLeftCell="A10" zoomScale="90" zoomScaleNormal="90" workbookViewId="0">
      <selection activeCell="H13" sqref="H13"/>
    </sheetView>
  </sheetViews>
  <sheetFormatPr defaultColWidth="9.140625" defaultRowHeight="15" outlineLevelCol="1" x14ac:dyDescent="0.25"/>
  <cols>
    <col min="1" max="1" width="51.85546875" style="31" customWidth="1"/>
    <col min="2" max="3" width="6.28515625" style="13" customWidth="1"/>
    <col min="4" max="4" width="6.28515625" style="13" customWidth="1" outlineLevel="1"/>
    <col min="5" max="7" width="6.28515625" style="3" customWidth="1" outlineLevel="1"/>
    <col min="8" max="8" width="25.7109375" style="3" customWidth="1" outlineLevel="1"/>
    <col min="9" max="9" width="6.28515625" style="3" customWidth="1" outlineLevel="1"/>
    <col min="10" max="10" width="6.28515625" style="3" customWidth="1" collapsed="1"/>
    <col min="11" max="14" width="6.28515625" style="3" hidden="1" customWidth="1" outlineLevel="1"/>
    <col min="15" max="15" width="25.7109375" style="3" hidden="1" customWidth="1" outlineLevel="1"/>
    <col min="16" max="16" width="6.28515625" style="3" hidden="1" customWidth="1" outlineLevel="1"/>
    <col min="17" max="17" width="6.28515625" style="3" customWidth="1" collapsed="1"/>
    <col min="18" max="21" width="6.28515625" style="3" hidden="1" customWidth="1" outlineLevel="1"/>
    <col min="22" max="22" width="25.7109375" style="3" hidden="1" customWidth="1" outlineLevel="1"/>
    <col min="23" max="23" width="6.28515625" style="3" hidden="1" customWidth="1" outlineLevel="1"/>
    <col min="24" max="24" width="6.28515625" style="3" customWidth="1" collapsed="1"/>
    <col min="25" max="28" width="6.28515625" style="3" hidden="1" customWidth="1" outlineLevel="1"/>
    <col min="29" max="29" width="25.7109375" style="14" hidden="1" customWidth="1" outlineLevel="1"/>
    <col min="30" max="30" width="6.28515625" style="14" hidden="1" customWidth="1" outlineLevel="1"/>
    <col min="31" max="31" width="5.7109375" style="15" hidden="1" customWidth="1"/>
    <col min="32" max="32" width="6.28515625" style="15" customWidth="1" collapsed="1"/>
    <col min="33" max="33" width="6.28515625" style="15" hidden="1" customWidth="1" outlineLevel="1"/>
    <col min="34" max="36" width="6.28515625" style="13" hidden="1" customWidth="1" outlineLevel="1"/>
    <col min="37" max="37" width="25.7109375" style="16" hidden="1" customWidth="1" outlineLevel="1"/>
    <col min="38" max="38" width="6.28515625" style="12" hidden="1" customWidth="1" outlineLevel="1"/>
    <col min="39" max="16384" width="9.140625" style="12"/>
  </cols>
  <sheetData>
    <row r="1" spans="1:38" ht="36" x14ac:dyDescent="0.25">
      <c r="A1" s="66" t="str">
        <f>'Project Information'!$A$1</f>
        <v>Project Model Element Workbook</v>
      </c>
      <c r="B1" s="67"/>
      <c r="C1" s="68"/>
      <c r="D1" s="68"/>
      <c r="E1" s="69"/>
      <c r="F1" s="70"/>
      <c r="G1" s="70"/>
      <c r="H1" s="68"/>
      <c r="I1" s="13"/>
    </row>
    <row r="2" spans="1:38" x14ac:dyDescent="0.25">
      <c r="A2" s="195"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8" x14ac:dyDescent="0.25">
      <c r="A3" s="195"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8" x14ac:dyDescent="0.25">
      <c r="A4" s="195"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8" x14ac:dyDescent="0.25">
      <c r="A5" s="195"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8" x14ac:dyDescent="0.25">
      <c r="A6" s="195"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8" x14ac:dyDescent="0.25">
      <c r="A7" s="195"/>
      <c r="B7" s="636"/>
      <c r="C7" s="636"/>
      <c r="D7" s="636"/>
      <c r="E7" s="636"/>
      <c r="F7" s="636"/>
      <c r="G7" s="636"/>
      <c r="H7" s="642" t="str">
        <f>'Project Information'!$A$24</f>
        <v>Railway discipline lead:</v>
      </c>
      <c r="I7" s="642"/>
      <c r="J7" s="638" t="str">
        <f>'Project Information'!$B$24</f>
        <v>Ms. Z, PE</v>
      </c>
      <c r="K7" s="638"/>
      <c r="L7" s="638"/>
      <c r="M7" s="638"/>
      <c r="N7" s="638"/>
    </row>
    <row r="8" spans="1:38"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8"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8"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8" ht="147" thickBot="1" x14ac:dyDescent="0.3">
      <c r="A11" s="404" t="s">
        <v>27</v>
      </c>
      <c r="B11" s="405" t="s">
        <v>28</v>
      </c>
      <c r="C11" s="406" t="s">
        <v>238</v>
      </c>
      <c r="D11" s="406" t="s">
        <v>164</v>
      </c>
      <c r="E11" s="406" t="s">
        <v>30</v>
      </c>
      <c r="F11" s="406" t="s">
        <v>31</v>
      </c>
      <c r="G11" s="406" t="s">
        <v>32</v>
      </c>
      <c r="H11" s="407" t="s">
        <v>385</v>
      </c>
      <c r="I11" s="406" t="s">
        <v>175</v>
      </c>
      <c r="J11" s="408" t="s">
        <v>239</v>
      </c>
      <c r="K11" s="408" t="s">
        <v>165</v>
      </c>
      <c r="L11" s="409" t="s">
        <v>49</v>
      </c>
      <c r="M11" s="409" t="s">
        <v>35</v>
      </c>
      <c r="N11" s="409" t="s">
        <v>149</v>
      </c>
      <c r="O11" s="410" t="s">
        <v>386</v>
      </c>
      <c r="P11" s="409" t="s">
        <v>171</v>
      </c>
      <c r="Q11" s="411" t="s">
        <v>237</v>
      </c>
      <c r="R11" s="411" t="s">
        <v>166</v>
      </c>
      <c r="S11" s="411" t="s">
        <v>100</v>
      </c>
      <c r="T11" s="411" t="s">
        <v>101</v>
      </c>
      <c r="U11" s="411" t="s">
        <v>446</v>
      </c>
      <c r="V11" s="412" t="s">
        <v>387</v>
      </c>
      <c r="W11" s="411" t="s">
        <v>168</v>
      </c>
      <c r="X11" s="424" t="s">
        <v>418</v>
      </c>
      <c r="Y11" s="424" t="s">
        <v>167</v>
      </c>
      <c r="Z11" s="424" t="s">
        <v>34</v>
      </c>
      <c r="AA11" s="424" t="s">
        <v>43</v>
      </c>
      <c r="AB11" s="424" t="s">
        <v>447</v>
      </c>
      <c r="AC11" s="425" t="s">
        <v>388</v>
      </c>
      <c r="AD11" s="424" t="s">
        <v>241</v>
      </c>
      <c r="AE11" s="413" t="s">
        <v>248</v>
      </c>
      <c r="AF11" s="413" t="s">
        <v>41</v>
      </c>
      <c r="AG11" s="413" t="s">
        <v>176</v>
      </c>
      <c r="AH11" s="413" t="s">
        <v>90</v>
      </c>
      <c r="AI11" s="413" t="s">
        <v>242</v>
      </c>
      <c r="AJ11" s="413" t="s">
        <v>448</v>
      </c>
      <c r="AK11" s="414" t="s">
        <v>429</v>
      </c>
      <c r="AL11" s="415" t="s">
        <v>169</v>
      </c>
    </row>
    <row r="12" spans="1:38" ht="15.75" x14ac:dyDescent="0.25">
      <c r="A12" s="320" t="s">
        <v>236</v>
      </c>
      <c r="B12" s="321"/>
      <c r="C12" s="322"/>
      <c r="D12" s="322"/>
      <c r="E12" s="322"/>
      <c r="F12" s="322"/>
      <c r="G12" s="322"/>
      <c r="H12" s="399"/>
      <c r="I12" s="322"/>
      <c r="J12" s="322"/>
      <c r="K12" s="322"/>
      <c r="L12" s="322"/>
      <c r="M12" s="322"/>
      <c r="N12" s="322"/>
      <c r="O12" s="399"/>
      <c r="P12" s="322"/>
      <c r="Q12" s="322"/>
      <c r="R12" s="322"/>
      <c r="S12" s="322"/>
      <c r="T12" s="322"/>
      <c r="U12" s="322"/>
      <c r="V12" s="399"/>
      <c r="W12" s="322"/>
      <c r="X12" s="322"/>
      <c r="Y12" s="322"/>
      <c r="Z12" s="322"/>
      <c r="AA12" s="322"/>
      <c r="AB12" s="322"/>
      <c r="AC12" s="399"/>
      <c r="AD12" s="322"/>
      <c r="AE12" s="322"/>
      <c r="AF12" s="322"/>
      <c r="AG12" s="322"/>
      <c r="AH12" s="322"/>
      <c r="AI12" s="322"/>
      <c r="AJ12" s="322"/>
      <c r="AK12" s="399"/>
      <c r="AL12" s="323"/>
    </row>
    <row r="13" spans="1:38" ht="15.75" x14ac:dyDescent="0.25">
      <c r="A13" s="430" t="s">
        <v>102</v>
      </c>
      <c r="B13" s="232"/>
      <c r="C13" s="332"/>
      <c r="D13" s="433"/>
      <c r="E13" s="433" t="s">
        <v>12</v>
      </c>
      <c r="F13" s="433" t="s">
        <v>17</v>
      </c>
      <c r="G13" s="433" t="s">
        <v>46</v>
      </c>
      <c r="H13" s="434"/>
      <c r="I13" s="435"/>
      <c r="J13" s="334"/>
      <c r="K13" s="433"/>
      <c r="L13" s="433" t="s">
        <v>12</v>
      </c>
      <c r="M13" s="433" t="s">
        <v>17</v>
      </c>
      <c r="N13" s="433" t="s">
        <v>46</v>
      </c>
      <c r="O13" s="434"/>
      <c r="P13" s="435"/>
      <c r="Q13" s="335"/>
      <c r="R13" s="433"/>
      <c r="S13" s="433" t="s">
        <v>12</v>
      </c>
      <c r="T13" s="433" t="s">
        <v>17</v>
      </c>
      <c r="U13" s="433" t="s">
        <v>46</v>
      </c>
      <c r="V13" s="434"/>
      <c r="W13" s="435"/>
      <c r="X13" s="336"/>
      <c r="Y13" s="433"/>
      <c r="Z13" s="433" t="s">
        <v>13</v>
      </c>
      <c r="AA13" s="433" t="s">
        <v>18</v>
      </c>
      <c r="AB13" s="433" t="s">
        <v>46</v>
      </c>
      <c r="AC13" s="434"/>
      <c r="AD13" s="435"/>
      <c r="AE13" s="387"/>
      <c r="AF13" s="387"/>
      <c r="AG13" s="433"/>
      <c r="AH13" s="433" t="s">
        <v>13</v>
      </c>
      <c r="AI13" s="433" t="s">
        <v>18</v>
      </c>
      <c r="AJ13" s="433" t="s">
        <v>46</v>
      </c>
      <c r="AK13" s="434"/>
      <c r="AL13" s="436"/>
    </row>
    <row r="14" spans="1:38" ht="15.75" x14ac:dyDescent="0.25">
      <c r="A14" s="437" t="s">
        <v>233</v>
      </c>
      <c r="B14" s="232"/>
      <c r="C14" s="332"/>
      <c r="D14" s="438"/>
      <c r="E14" s="438" t="s">
        <v>281</v>
      </c>
      <c r="F14" s="438" t="s">
        <v>281</v>
      </c>
      <c r="G14" s="438" t="s">
        <v>281</v>
      </c>
      <c r="H14" s="439"/>
      <c r="I14" s="440"/>
      <c r="J14" s="334"/>
      <c r="K14" s="438"/>
      <c r="L14" s="438" t="s">
        <v>11</v>
      </c>
      <c r="M14" s="438" t="s">
        <v>17</v>
      </c>
      <c r="N14" s="438" t="s">
        <v>46</v>
      </c>
      <c r="O14" s="439"/>
      <c r="P14" s="440"/>
      <c r="Q14" s="335"/>
      <c r="R14" s="438"/>
      <c r="S14" s="438" t="s">
        <v>11</v>
      </c>
      <c r="T14" s="438" t="s">
        <v>17</v>
      </c>
      <c r="U14" s="438" t="s">
        <v>46</v>
      </c>
      <c r="V14" s="439"/>
      <c r="W14" s="440"/>
      <c r="X14" s="336"/>
      <c r="Y14" s="438"/>
      <c r="Z14" s="438" t="s">
        <v>11</v>
      </c>
      <c r="AA14" s="438" t="s">
        <v>18</v>
      </c>
      <c r="AB14" s="438" t="s">
        <v>46</v>
      </c>
      <c r="AC14" s="439"/>
      <c r="AD14" s="440"/>
      <c r="AE14" s="387"/>
      <c r="AF14" s="387"/>
      <c r="AG14" s="438"/>
      <c r="AH14" s="438" t="s">
        <v>11</v>
      </c>
      <c r="AI14" s="438" t="s">
        <v>18</v>
      </c>
      <c r="AJ14" s="438" t="s">
        <v>46</v>
      </c>
      <c r="AK14" s="439"/>
      <c r="AL14" s="441"/>
    </row>
    <row r="15" spans="1:38" ht="15.75" x14ac:dyDescent="0.25">
      <c r="A15" s="430" t="s">
        <v>103</v>
      </c>
      <c r="B15" s="232"/>
      <c r="C15" s="332"/>
      <c r="D15" s="433"/>
      <c r="E15" s="433" t="s">
        <v>12</v>
      </c>
      <c r="F15" s="433" t="s">
        <v>17</v>
      </c>
      <c r="G15" s="433" t="s">
        <v>46</v>
      </c>
      <c r="H15" s="434"/>
      <c r="I15" s="435"/>
      <c r="J15" s="334"/>
      <c r="K15" s="433"/>
      <c r="L15" s="433" t="s">
        <v>12</v>
      </c>
      <c r="M15" s="433" t="s">
        <v>17</v>
      </c>
      <c r="N15" s="433" t="s">
        <v>46</v>
      </c>
      <c r="O15" s="434"/>
      <c r="P15" s="435"/>
      <c r="Q15" s="335"/>
      <c r="R15" s="433"/>
      <c r="S15" s="433" t="s">
        <v>12</v>
      </c>
      <c r="T15" s="433" t="s">
        <v>17</v>
      </c>
      <c r="U15" s="433" t="s">
        <v>46</v>
      </c>
      <c r="V15" s="434"/>
      <c r="W15" s="435"/>
      <c r="X15" s="336"/>
      <c r="Y15" s="433"/>
      <c r="Z15" s="433" t="s">
        <v>12</v>
      </c>
      <c r="AA15" s="433" t="s">
        <v>18</v>
      </c>
      <c r="AB15" s="433" t="s">
        <v>46</v>
      </c>
      <c r="AC15" s="434"/>
      <c r="AD15" s="435"/>
      <c r="AE15" s="387"/>
      <c r="AF15" s="387"/>
      <c r="AG15" s="433"/>
      <c r="AH15" s="433" t="s">
        <v>12</v>
      </c>
      <c r="AI15" s="433" t="s">
        <v>18</v>
      </c>
      <c r="AJ15" s="433" t="s">
        <v>46</v>
      </c>
      <c r="AK15" s="434"/>
      <c r="AL15" s="436"/>
    </row>
    <row r="16" spans="1:38" ht="15.75" x14ac:dyDescent="0.25">
      <c r="A16" s="437" t="s">
        <v>243</v>
      </c>
      <c r="B16" s="232"/>
      <c r="C16" s="332"/>
      <c r="D16" s="438"/>
      <c r="E16" s="438" t="s">
        <v>12</v>
      </c>
      <c r="F16" s="438" t="s">
        <v>17</v>
      </c>
      <c r="G16" s="438" t="s">
        <v>46</v>
      </c>
      <c r="H16" s="439"/>
      <c r="I16" s="440"/>
      <c r="J16" s="334"/>
      <c r="K16" s="438"/>
      <c r="L16" s="438" t="s">
        <v>12</v>
      </c>
      <c r="M16" s="438" t="s">
        <v>17</v>
      </c>
      <c r="N16" s="438" t="s">
        <v>46</v>
      </c>
      <c r="O16" s="439"/>
      <c r="P16" s="440"/>
      <c r="Q16" s="335"/>
      <c r="R16" s="438"/>
      <c r="S16" s="438" t="s">
        <v>12</v>
      </c>
      <c r="T16" s="438" t="s">
        <v>17</v>
      </c>
      <c r="U16" s="438" t="s">
        <v>46</v>
      </c>
      <c r="V16" s="439"/>
      <c r="W16" s="440"/>
      <c r="X16" s="336"/>
      <c r="Y16" s="438"/>
      <c r="Z16" s="438" t="s">
        <v>13</v>
      </c>
      <c r="AA16" s="438" t="s">
        <v>18</v>
      </c>
      <c r="AB16" s="438" t="s">
        <v>46</v>
      </c>
      <c r="AC16" s="439"/>
      <c r="AD16" s="440"/>
      <c r="AE16" s="387"/>
      <c r="AF16" s="387"/>
      <c r="AG16" s="438"/>
      <c r="AH16" s="438" t="s">
        <v>13</v>
      </c>
      <c r="AI16" s="438" t="s">
        <v>18</v>
      </c>
      <c r="AJ16" s="438" t="s">
        <v>46</v>
      </c>
      <c r="AK16" s="439"/>
      <c r="AL16" s="441"/>
    </row>
    <row r="17" spans="1:38" ht="15.75" x14ac:dyDescent="0.25">
      <c r="A17" s="430" t="s">
        <v>276</v>
      </c>
      <c r="B17" s="232"/>
      <c r="C17" s="332"/>
      <c r="D17" s="433"/>
      <c r="E17" s="433" t="s">
        <v>281</v>
      </c>
      <c r="F17" s="433" t="s">
        <v>281</v>
      </c>
      <c r="G17" s="433" t="s">
        <v>281</v>
      </c>
      <c r="H17" s="434"/>
      <c r="I17" s="435"/>
      <c r="J17" s="334"/>
      <c r="K17" s="433"/>
      <c r="L17" s="433" t="s">
        <v>12</v>
      </c>
      <c r="M17" s="433" t="s">
        <v>17</v>
      </c>
      <c r="N17" s="433" t="s">
        <v>46</v>
      </c>
      <c r="O17" s="434"/>
      <c r="P17" s="435"/>
      <c r="Q17" s="335"/>
      <c r="R17" s="433"/>
      <c r="S17" s="433" t="s">
        <v>12</v>
      </c>
      <c r="T17" s="433" t="s">
        <v>17</v>
      </c>
      <c r="U17" s="433" t="s">
        <v>46</v>
      </c>
      <c r="V17" s="434"/>
      <c r="W17" s="435"/>
      <c r="X17" s="336"/>
      <c r="Y17" s="433"/>
      <c r="Z17" s="433" t="s">
        <v>13</v>
      </c>
      <c r="AA17" s="433" t="s">
        <v>18</v>
      </c>
      <c r="AB17" s="433" t="s">
        <v>46</v>
      </c>
      <c r="AC17" s="434"/>
      <c r="AD17" s="435"/>
      <c r="AE17" s="387"/>
      <c r="AF17" s="387"/>
      <c r="AG17" s="433"/>
      <c r="AH17" s="433" t="s">
        <v>13</v>
      </c>
      <c r="AI17" s="433" t="s">
        <v>18</v>
      </c>
      <c r="AJ17" s="433" t="s">
        <v>46</v>
      </c>
      <c r="AK17" s="434"/>
      <c r="AL17" s="436"/>
    </row>
    <row r="18" spans="1:38" ht="15.75" x14ac:dyDescent="0.25">
      <c r="A18" s="437" t="s">
        <v>71</v>
      </c>
      <c r="B18" s="232"/>
      <c r="C18" s="332"/>
      <c r="D18" s="438"/>
      <c r="E18" s="438" t="s">
        <v>12</v>
      </c>
      <c r="F18" s="438" t="s">
        <v>17</v>
      </c>
      <c r="G18" s="438" t="s">
        <v>46</v>
      </c>
      <c r="H18" s="439"/>
      <c r="I18" s="440"/>
      <c r="J18" s="334"/>
      <c r="K18" s="438"/>
      <c r="L18" s="438" t="s">
        <v>12</v>
      </c>
      <c r="M18" s="438" t="s">
        <v>17</v>
      </c>
      <c r="N18" s="438" t="s">
        <v>46</v>
      </c>
      <c r="O18" s="439"/>
      <c r="P18" s="440"/>
      <c r="Q18" s="335"/>
      <c r="R18" s="438"/>
      <c r="S18" s="438" t="s">
        <v>12</v>
      </c>
      <c r="T18" s="438" t="s">
        <v>17</v>
      </c>
      <c r="U18" s="438" t="s">
        <v>46</v>
      </c>
      <c r="V18" s="439"/>
      <c r="W18" s="440"/>
      <c r="X18" s="336"/>
      <c r="Y18" s="438"/>
      <c r="Z18" s="438" t="s">
        <v>13</v>
      </c>
      <c r="AA18" s="438" t="s">
        <v>18</v>
      </c>
      <c r="AB18" s="438" t="s">
        <v>46</v>
      </c>
      <c r="AC18" s="439"/>
      <c r="AD18" s="440"/>
      <c r="AE18" s="387"/>
      <c r="AF18" s="387"/>
      <c r="AG18" s="438"/>
      <c r="AH18" s="438" t="s">
        <v>13</v>
      </c>
      <c r="AI18" s="438" t="s">
        <v>18</v>
      </c>
      <c r="AJ18" s="438" t="s">
        <v>46</v>
      </c>
      <c r="AK18" s="439"/>
      <c r="AL18" s="441"/>
    </row>
    <row r="19" spans="1:38" ht="15.75" x14ac:dyDescent="0.25">
      <c r="A19" s="430" t="s">
        <v>234</v>
      </c>
      <c r="B19" s="232"/>
      <c r="C19" s="332"/>
      <c r="D19" s="433"/>
      <c r="E19" s="433" t="s">
        <v>12</v>
      </c>
      <c r="F19" s="433" t="s">
        <v>17</v>
      </c>
      <c r="G19" s="433" t="s">
        <v>46</v>
      </c>
      <c r="H19" s="434"/>
      <c r="I19" s="435"/>
      <c r="J19" s="334"/>
      <c r="K19" s="433"/>
      <c r="L19" s="433" t="s">
        <v>12</v>
      </c>
      <c r="M19" s="433" t="s">
        <v>17</v>
      </c>
      <c r="N19" s="433" t="s">
        <v>46</v>
      </c>
      <c r="O19" s="434"/>
      <c r="P19" s="435"/>
      <c r="Q19" s="335"/>
      <c r="R19" s="433"/>
      <c r="S19" s="433" t="s">
        <v>12</v>
      </c>
      <c r="T19" s="433" t="s">
        <v>17</v>
      </c>
      <c r="U19" s="433" t="s">
        <v>46</v>
      </c>
      <c r="V19" s="434"/>
      <c r="W19" s="435"/>
      <c r="X19" s="336"/>
      <c r="Y19" s="433"/>
      <c r="Z19" s="433" t="s">
        <v>13</v>
      </c>
      <c r="AA19" s="433" t="s">
        <v>18</v>
      </c>
      <c r="AB19" s="433" t="s">
        <v>46</v>
      </c>
      <c r="AC19" s="434"/>
      <c r="AD19" s="435"/>
      <c r="AE19" s="387"/>
      <c r="AF19" s="387"/>
      <c r="AG19" s="433"/>
      <c r="AH19" s="433" t="s">
        <v>13</v>
      </c>
      <c r="AI19" s="433" t="s">
        <v>18</v>
      </c>
      <c r="AJ19" s="433" t="s">
        <v>46</v>
      </c>
      <c r="AK19" s="434"/>
      <c r="AL19" s="436"/>
    </row>
    <row r="20" spans="1:38" ht="15.75" x14ac:dyDescent="0.25">
      <c r="A20" s="437" t="s">
        <v>244</v>
      </c>
      <c r="B20" s="232"/>
      <c r="C20" s="332"/>
      <c r="D20" s="438"/>
      <c r="E20" s="438" t="s">
        <v>281</v>
      </c>
      <c r="F20" s="438" t="s">
        <v>281</v>
      </c>
      <c r="G20" s="438" t="s">
        <v>281</v>
      </c>
      <c r="H20" s="439"/>
      <c r="I20" s="440"/>
      <c r="J20" s="334"/>
      <c r="K20" s="438"/>
      <c r="L20" s="438" t="s">
        <v>12</v>
      </c>
      <c r="M20" s="438" t="s">
        <v>17</v>
      </c>
      <c r="N20" s="438" t="s">
        <v>46</v>
      </c>
      <c r="O20" s="439"/>
      <c r="P20" s="440"/>
      <c r="Q20" s="335"/>
      <c r="R20" s="438"/>
      <c r="S20" s="438" t="s">
        <v>12</v>
      </c>
      <c r="T20" s="438" t="s">
        <v>17</v>
      </c>
      <c r="U20" s="438" t="s">
        <v>46</v>
      </c>
      <c r="V20" s="439"/>
      <c r="W20" s="440"/>
      <c r="X20" s="336"/>
      <c r="Y20" s="438"/>
      <c r="Z20" s="438" t="s">
        <v>13</v>
      </c>
      <c r="AA20" s="438" t="s">
        <v>18</v>
      </c>
      <c r="AB20" s="438" t="s">
        <v>46</v>
      </c>
      <c r="AC20" s="439"/>
      <c r="AD20" s="440"/>
      <c r="AE20" s="387"/>
      <c r="AF20" s="387"/>
      <c r="AG20" s="438"/>
      <c r="AH20" s="438" t="s">
        <v>13</v>
      </c>
      <c r="AI20" s="438" t="s">
        <v>18</v>
      </c>
      <c r="AJ20" s="438" t="s">
        <v>46</v>
      </c>
      <c r="AK20" s="439"/>
      <c r="AL20" s="441"/>
    </row>
    <row r="21" spans="1:38" ht="15.75" x14ac:dyDescent="0.25">
      <c r="A21" s="451" t="s">
        <v>235</v>
      </c>
      <c r="B21" s="446"/>
      <c r="C21" s="400"/>
      <c r="D21" s="446"/>
      <c r="E21" s="446"/>
      <c r="F21" s="446"/>
      <c r="G21" s="446"/>
      <c r="H21" s="447"/>
      <c r="I21" s="448"/>
      <c r="J21" s="400"/>
      <c r="K21" s="446"/>
      <c r="L21" s="446"/>
      <c r="M21" s="446"/>
      <c r="N21" s="446"/>
      <c r="O21" s="447"/>
      <c r="P21" s="448"/>
      <c r="Q21" s="400"/>
      <c r="R21" s="446"/>
      <c r="S21" s="446"/>
      <c r="T21" s="446"/>
      <c r="U21" s="446"/>
      <c r="V21" s="447"/>
      <c r="W21" s="448"/>
      <c r="X21" s="400"/>
      <c r="Y21" s="446"/>
      <c r="Z21" s="446"/>
      <c r="AA21" s="446"/>
      <c r="AB21" s="446"/>
      <c r="AC21" s="447"/>
      <c r="AD21" s="448"/>
      <c r="AE21" s="400"/>
      <c r="AF21" s="400"/>
      <c r="AG21" s="446"/>
      <c r="AH21" s="446"/>
      <c r="AI21" s="446"/>
      <c r="AJ21" s="446"/>
      <c r="AK21" s="447"/>
      <c r="AL21" s="449"/>
    </row>
    <row r="22" spans="1:38" ht="15.75" x14ac:dyDescent="0.25">
      <c r="A22" s="478" t="s">
        <v>245</v>
      </c>
      <c r="B22" s="232"/>
      <c r="C22" s="332"/>
      <c r="D22" s="438"/>
      <c r="E22" s="438" t="s">
        <v>12</v>
      </c>
      <c r="F22" s="438" t="s">
        <v>17</v>
      </c>
      <c r="G22" s="438" t="s">
        <v>46</v>
      </c>
      <c r="H22" s="439"/>
      <c r="I22" s="440"/>
      <c r="J22" s="334"/>
      <c r="K22" s="438"/>
      <c r="L22" s="438" t="s">
        <v>12</v>
      </c>
      <c r="M22" s="438" t="s">
        <v>17</v>
      </c>
      <c r="N22" s="438" t="s">
        <v>46</v>
      </c>
      <c r="O22" s="439"/>
      <c r="P22" s="440"/>
      <c r="Q22" s="335"/>
      <c r="R22" s="438"/>
      <c r="S22" s="438" t="s">
        <v>12</v>
      </c>
      <c r="T22" s="438" t="s">
        <v>17</v>
      </c>
      <c r="U22" s="438" t="s">
        <v>46</v>
      </c>
      <c r="V22" s="439"/>
      <c r="W22" s="440"/>
      <c r="X22" s="336"/>
      <c r="Y22" s="438"/>
      <c r="Z22" s="438" t="s">
        <v>12</v>
      </c>
      <c r="AA22" s="438" t="s">
        <v>18</v>
      </c>
      <c r="AB22" s="438" t="s">
        <v>46</v>
      </c>
      <c r="AC22" s="439"/>
      <c r="AD22" s="440"/>
      <c r="AE22" s="387"/>
      <c r="AF22" s="387"/>
      <c r="AG22" s="438"/>
      <c r="AH22" s="438" t="s">
        <v>12</v>
      </c>
      <c r="AI22" s="438" t="s">
        <v>18</v>
      </c>
      <c r="AJ22" s="438" t="s">
        <v>46</v>
      </c>
      <c r="AK22" s="439"/>
      <c r="AL22" s="441"/>
    </row>
    <row r="23" spans="1:38" ht="15.75" x14ac:dyDescent="0.25">
      <c r="A23" s="479" t="s">
        <v>246</v>
      </c>
      <c r="B23" s="232"/>
      <c r="C23" s="332"/>
      <c r="D23" s="433"/>
      <c r="E23" s="433" t="s">
        <v>12</v>
      </c>
      <c r="F23" s="433" t="s">
        <v>17</v>
      </c>
      <c r="G23" s="433" t="s">
        <v>46</v>
      </c>
      <c r="H23" s="434"/>
      <c r="I23" s="435"/>
      <c r="J23" s="334"/>
      <c r="K23" s="433"/>
      <c r="L23" s="433" t="s">
        <v>12</v>
      </c>
      <c r="M23" s="433" t="s">
        <v>17</v>
      </c>
      <c r="N23" s="433" t="s">
        <v>46</v>
      </c>
      <c r="O23" s="434"/>
      <c r="P23" s="435"/>
      <c r="Q23" s="335"/>
      <c r="R23" s="433"/>
      <c r="S23" s="433" t="s">
        <v>12</v>
      </c>
      <c r="T23" s="433" t="s">
        <v>17</v>
      </c>
      <c r="U23" s="433" t="s">
        <v>46</v>
      </c>
      <c r="V23" s="434"/>
      <c r="W23" s="435"/>
      <c r="X23" s="336"/>
      <c r="Y23" s="433"/>
      <c r="Z23" s="433" t="s">
        <v>13</v>
      </c>
      <c r="AA23" s="433" t="s">
        <v>18</v>
      </c>
      <c r="AB23" s="433" t="s">
        <v>46</v>
      </c>
      <c r="AC23" s="434"/>
      <c r="AD23" s="435"/>
      <c r="AE23" s="387"/>
      <c r="AF23" s="387"/>
      <c r="AG23" s="433"/>
      <c r="AH23" s="433" t="s">
        <v>13</v>
      </c>
      <c r="AI23" s="433" t="s">
        <v>18</v>
      </c>
      <c r="AJ23" s="433" t="s">
        <v>46</v>
      </c>
      <c r="AK23" s="434"/>
      <c r="AL23" s="436"/>
    </row>
    <row r="24" spans="1:38" ht="15.75" x14ac:dyDescent="0.25">
      <c r="A24" s="478" t="s">
        <v>247</v>
      </c>
      <c r="B24" s="232"/>
      <c r="C24" s="332"/>
      <c r="D24" s="438"/>
      <c r="E24" s="438" t="s">
        <v>12</v>
      </c>
      <c r="F24" s="438" t="s">
        <v>17</v>
      </c>
      <c r="G24" s="438" t="s">
        <v>46</v>
      </c>
      <c r="H24" s="439"/>
      <c r="I24" s="440"/>
      <c r="J24" s="334"/>
      <c r="K24" s="438"/>
      <c r="L24" s="438" t="s">
        <v>12</v>
      </c>
      <c r="M24" s="438" t="s">
        <v>17</v>
      </c>
      <c r="N24" s="438" t="s">
        <v>46</v>
      </c>
      <c r="O24" s="439"/>
      <c r="P24" s="440"/>
      <c r="Q24" s="335"/>
      <c r="R24" s="438"/>
      <c r="S24" s="438" t="s">
        <v>12</v>
      </c>
      <c r="T24" s="438" t="s">
        <v>17</v>
      </c>
      <c r="U24" s="438" t="s">
        <v>46</v>
      </c>
      <c r="V24" s="439"/>
      <c r="W24" s="440"/>
      <c r="X24" s="336"/>
      <c r="Y24" s="438"/>
      <c r="Z24" s="438" t="s">
        <v>13</v>
      </c>
      <c r="AA24" s="438" t="s">
        <v>18</v>
      </c>
      <c r="AB24" s="438" t="s">
        <v>46</v>
      </c>
      <c r="AC24" s="439"/>
      <c r="AD24" s="440"/>
      <c r="AE24" s="387"/>
      <c r="AF24" s="387"/>
      <c r="AG24" s="438"/>
      <c r="AH24" s="438" t="s">
        <v>13</v>
      </c>
      <c r="AI24" s="438" t="s">
        <v>18</v>
      </c>
      <c r="AJ24" s="438" t="s">
        <v>46</v>
      </c>
      <c r="AK24" s="439"/>
      <c r="AL24" s="441"/>
    </row>
    <row r="25" spans="1:38" ht="15.75" x14ac:dyDescent="0.25">
      <c r="A25" s="479" t="s">
        <v>249</v>
      </c>
      <c r="B25" s="232"/>
      <c r="C25" s="332"/>
      <c r="D25" s="433"/>
      <c r="E25" s="433" t="s">
        <v>12</v>
      </c>
      <c r="F25" s="433" t="s">
        <v>17</v>
      </c>
      <c r="G25" s="433" t="s">
        <v>46</v>
      </c>
      <c r="H25" s="434"/>
      <c r="I25" s="435"/>
      <c r="J25" s="334"/>
      <c r="K25" s="433"/>
      <c r="L25" s="433" t="s">
        <v>12</v>
      </c>
      <c r="M25" s="433" t="s">
        <v>17</v>
      </c>
      <c r="N25" s="433" t="s">
        <v>46</v>
      </c>
      <c r="O25" s="434"/>
      <c r="P25" s="435"/>
      <c r="Q25" s="335"/>
      <c r="R25" s="433"/>
      <c r="S25" s="433" t="s">
        <v>12</v>
      </c>
      <c r="T25" s="433" t="s">
        <v>17</v>
      </c>
      <c r="U25" s="433" t="s">
        <v>46</v>
      </c>
      <c r="V25" s="434"/>
      <c r="W25" s="435"/>
      <c r="X25" s="336"/>
      <c r="Y25" s="433"/>
      <c r="Z25" s="433" t="s">
        <v>13</v>
      </c>
      <c r="AA25" s="433" t="s">
        <v>18</v>
      </c>
      <c r="AB25" s="433" t="s">
        <v>46</v>
      </c>
      <c r="AC25" s="434"/>
      <c r="AD25" s="435"/>
      <c r="AE25" s="387"/>
      <c r="AF25" s="387"/>
      <c r="AG25" s="433"/>
      <c r="AH25" s="433" t="s">
        <v>13</v>
      </c>
      <c r="AI25" s="433" t="s">
        <v>18</v>
      </c>
      <c r="AJ25" s="433" t="s">
        <v>46</v>
      </c>
      <c r="AK25" s="434"/>
      <c r="AL25" s="436"/>
    </row>
    <row r="26" spans="1:38" ht="15.75" x14ac:dyDescent="0.25">
      <c r="A26" s="478" t="s">
        <v>405</v>
      </c>
      <c r="B26" s="232"/>
      <c r="C26" s="332"/>
      <c r="D26" s="438"/>
      <c r="E26" s="438" t="s">
        <v>12</v>
      </c>
      <c r="F26" s="438" t="s">
        <v>17</v>
      </c>
      <c r="G26" s="438" t="s">
        <v>46</v>
      </c>
      <c r="H26" s="439"/>
      <c r="I26" s="440"/>
      <c r="J26" s="334"/>
      <c r="K26" s="438"/>
      <c r="L26" s="438" t="s">
        <v>12</v>
      </c>
      <c r="M26" s="438" t="s">
        <v>17</v>
      </c>
      <c r="N26" s="438" t="s">
        <v>46</v>
      </c>
      <c r="O26" s="439"/>
      <c r="P26" s="440"/>
      <c r="Q26" s="335"/>
      <c r="R26" s="438"/>
      <c r="S26" s="438" t="s">
        <v>12</v>
      </c>
      <c r="T26" s="438" t="s">
        <v>17</v>
      </c>
      <c r="U26" s="438" t="s">
        <v>46</v>
      </c>
      <c r="V26" s="439"/>
      <c r="W26" s="440"/>
      <c r="X26" s="336"/>
      <c r="Y26" s="438"/>
      <c r="Z26" s="438" t="s">
        <v>13</v>
      </c>
      <c r="AA26" s="438" t="s">
        <v>18</v>
      </c>
      <c r="AB26" s="438" t="s">
        <v>46</v>
      </c>
      <c r="AC26" s="439"/>
      <c r="AD26" s="440"/>
      <c r="AE26" s="387"/>
      <c r="AF26" s="387"/>
      <c r="AG26" s="438"/>
      <c r="AH26" s="438" t="s">
        <v>13</v>
      </c>
      <c r="AI26" s="438" t="s">
        <v>18</v>
      </c>
      <c r="AJ26" s="438" t="s">
        <v>46</v>
      </c>
      <c r="AK26" s="439"/>
      <c r="AL26" s="441"/>
    </row>
    <row r="27" spans="1:38" ht="15.75" x14ac:dyDescent="0.25">
      <c r="A27" s="479" t="s">
        <v>406</v>
      </c>
      <c r="B27" s="232"/>
      <c r="C27" s="332"/>
      <c r="D27" s="433"/>
      <c r="E27" s="433" t="s">
        <v>12</v>
      </c>
      <c r="F27" s="433" t="s">
        <v>17</v>
      </c>
      <c r="G27" s="433" t="s">
        <v>46</v>
      </c>
      <c r="H27" s="434"/>
      <c r="I27" s="435"/>
      <c r="J27" s="334"/>
      <c r="K27" s="433"/>
      <c r="L27" s="433" t="s">
        <v>12</v>
      </c>
      <c r="M27" s="433" t="s">
        <v>17</v>
      </c>
      <c r="N27" s="433" t="s">
        <v>46</v>
      </c>
      <c r="O27" s="434"/>
      <c r="P27" s="435"/>
      <c r="Q27" s="335"/>
      <c r="R27" s="433"/>
      <c r="S27" s="433" t="s">
        <v>12</v>
      </c>
      <c r="T27" s="433" t="s">
        <v>17</v>
      </c>
      <c r="U27" s="433" t="s">
        <v>46</v>
      </c>
      <c r="V27" s="434"/>
      <c r="W27" s="435"/>
      <c r="X27" s="336"/>
      <c r="Y27" s="433"/>
      <c r="Z27" s="433" t="s">
        <v>13</v>
      </c>
      <c r="AA27" s="433" t="s">
        <v>18</v>
      </c>
      <c r="AB27" s="433" t="s">
        <v>46</v>
      </c>
      <c r="AC27" s="434"/>
      <c r="AD27" s="435"/>
      <c r="AE27" s="387"/>
      <c r="AF27" s="387"/>
      <c r="AG27" s="433"/>
      <c r="AH27" s="433" t="s">
        <v>13</v>
      </c>
      <c r="AI27" s="433" t="s">
        <v>18</v>
      </c>
      <c r="AJ27" s="433" t="s">
        <v>46</v>
      </c>
      <c r="AK27" s="434"/>
      <c r="AL27" s="436"/>
    </row>
    <row r="28" spans="1:38" ht="15.75" x14ac:dyDescent="0.25">
      <c r="A28" s="478" t="s">
        <v>411</v>
      </c>
      <c r="B28" s="232"/>
      <c r="C28" s="332"/>
      <c r="D28" s="438"/>
      <c r="E28" s="438" t="s">
        <v>12</v>
      </c>
      <c r="F28" s="438" t="s">
        <v>17</v>
      </c>
      <c r="G28" s="438" t="s">
        <v>46</v>
      </c>
      <c r="H28" s="439"/>
      <c r="I28" s="440"/>
      <c r="J28" s="334"/>
      <c r="K28" s="438"/>
      <c r="L28" s="438" t="s">
        <v>12</v>
      </c>
      <c r="M28" s="438" t="s">
        <v>17</v>
      </c>
      <c r="N28" s="438" t="s">
        <v>46</v>
      </c>
      <c r="O28" s="439"/>
      <c r="P28" s="440"/>
      <c r="Q28" s="335"/>
      <c r="R28" s="438"/>
      <c r="S28" s="438" t="s">
        <v>12</v>
      </c>
      <c r="T28" s="438" t="s">
        <v>17</v>
      </c>
      <c r="U28" s="438" t="s">
        <v>46</v>
      </c>
      <c r="V28" s="439"/>
      <c r="W28" s="440"/>
      <c r="X28" s="336"/>
      <c r="Y28" s="438"/>
      <c r="Z28" s="438" t="s">
        <v>13</v>
      </c>
      <c r="AA28" s="438" t="s">
        <v>18</v>
      </c>
      <c r="AB28" s="438" t="s">
        <v>46</v>
      </c>
      <c r="AC28" s="439"/>
      <c r="AD28" s="440"/>
      <c r="AE28" s="387"/>
      <c r="AF28" s="387"/>
      <c r="AG28" s="438"/>
      <c r="AH28" s="438" t="s">
        <v>13</v>
      </c>
      <c r="AI28" s="438" t="s">
        <v>18</v>
      </c>
      <c r="AJ28" s="438" t="s">
        <v>46</v>
      </c>
      <c r="AK28" s="439"/>
      <c r="AL28" s="441"/>
    </row>
    <row r="29" spans="1:38" ht="15.75" x14ac:dyDescent="0.25">
      <c r="A29" s="479" t="s">
        <v>407</v>
      </c>
      <c r="B29" s="232"/>
      <c r="C29" s="332"/>
      <c r="D29" s="433"/>
      <c r="E29" s="433" t="s">
        <v>281</v>
      </c>
      <c r="F29" s="433" t="s">
        <v>281</v>
      </c>
      <c r="G29" s="433" t="s">
        <v>281</v>
      </c>
      <c r="H29" s="434"/>
      <c r="I29" s="435"/>
      <c r="J29" s="334"/>
      <c r="K29" s="433"/>
      <c r="L29" s="433" t="s">
        <v>12</v>
      </c>
      <c r="M29" s="433" t="s">
        <v>17</v>
      </c>
      <c r="N29" s="433" t="s">
        <v>46</v>
      </c>
      <c r="O29" s="434"/>
      <c r="P29" s="435"/>
      <c r="Q29" s="335"/>
      <c r="R29" s="433"/>
      <c r="S29" s="433" t="s">
        <v>12</v>
      </c>
      <c r="T29" s="433" t="s">
        <v>17</v>
      </c>
      <c r="U29" s="433" t="s">
        <v>46</v>
      </c>
      <c r="V29" s="434"/>
      <c r="W29" s="435"/>
      <c r="X29" s="336"/>
      <c r="Y29" s="433"/>
      <c r="Z29" s="433" t="s">
        <v>13</v>
      </c>
      <c r="AA29" s="433" t="s">
        <v>18</v>
      </c>
      <c r="AB29" s="433" t="s">
        <v>46</v>
      </c>
      <c r="AC29" s="434"/>
      <c r="AD29" s="435"/>
      <c r="AE29" s="387"/>
      <c r="AF29" s="387"/>
      <c r="AG29" s="433"/>
      <c r="AH29" s="433" t="s">
        <v>13</v>
      </c>
      <c r="AI29" s="433" t="s">
        <v>18</v>
      </c>
      <c r="AJ29" s="433" t="s">
        <v>46</v>
      </c>
      <c r="AK29" s="434"/>
      <c r="AL29" s="436"/>
    </row>
    <row r="30" spans="1:38" ht="15.75" x14ac:dyDescent="0.25">
      <c r="A30" s="478" t="s">
        <v>408</v>
      </c>
      <c r="B30" s="232"/>
      <c r="C30" s="332"/>
      <c r="D30" s="438"/>
      <c r="E30" s="438" t="s">
        <v>281</v>
      </c>
      <c r="F30" s="438" t="s">
        <v>281</v>
      </c>
      <c r="G30" s="438" t="s">
        <v>281</v>
      </c>
      <c r="H30" s="439"/>
      <c r="I30" s="440"/>
      <c r="J30" s="334"/>
      <c r="K30" s="438"/>
      <c r="L30" s="438" t="s">
        <v>12</v>
      </c>
      <c r="M30" s="438" t="s">
        <v>17</v>
      </c>
      <c r="N30" s="438" t="s">
        <v>46</v>
      </c>
      <c r="O30" s="439"/>
      <c r="P30" s="440"/>
      <c r="Q30" s="335"/>
      <c r="R30" s="438"/>
      <c r="S30" s="438" t="s">
        <v>12</v>
      </c>
      <c r="T30" s="438" t="s">
        <v>17</v>
      </c>
      <c r="U30" s="438" t="s">
        <v>46</v>
      </c>
      <c r="V30" s="439"/>
      <c r="W30" s="440"/>
      <c r="X30" s="336"/>
      <c r="Y30" s="438"/>
      <c r="Z30" s="438" t="s">
        <v>13</v>
      </c>
      <c r="AA30" s="438" t="s">
        <v>18</v>
      </c>
      <c r="AB30" s="438" t="s">
        <v>46</v>
      </c>
      <c r="AC30" s="439"/>
      <c r="AD30" s="440"/>
      <c r="AE30" s="387"/>
      <c r="AF30" s="387"/>
      <c r="AG30" s="438"/>
      <c r="AH30" s="438" t="s">
        <v>13</v>
      </c>
      <c r="AI30" s="438" t="s">
        <v>18</v>
      </c>
      <c r="AJ30" s="438" t="s">
        <v>46</v>
      </c>
      <c r="AK30" s="439"/>
      <c r="AL30" s="441"/>
    </row>
    <row r="31" spans="1:38" ht="15.75" x14ac:dyDescent="0.25">
      <c r="A31" s="479" t="s">
        <v>409</v>
      </c>
      <c r="B31" s="232"/>
      <c r="C31" s="332"/>
      <c r="D31" s="433"/>
      <c r="E31" s="433" t="s">
        <v>281</v>
      </c>
      <c r="F31" s="433" t="s">
        <v>281</v>
      </c>
      <c r="G31" s="433" t="s">
        <v>281</v>
      </c>
      <c r="H31" s="434"/>
      <c r="I31" s="435"/>
      <c r="J31" s="334"/>
      <c r="K31" s="433"/>
      <c r="L31" s="433" t="s">
        <v>11</v>
      </c>
      <c r="M31" s="433" t="s">
        <v>16</v>
      </c>
      <c r="N31" s="433" t="s">
        <v>58</v>
      </c>
      <c r="O31" s="434"/>
      <c r="P31" s="435"/>
      <c r="Q31" s="335"/>
      <c r="R31" s="433"/>
      <c r="S31" s="433" t="s">
        <v>11</v>
      </c>
      <c r="T31" s="433" t="s">
        <v>16</v>
      </c>
      <c r="U31" s="433" t="s">
        <v>58</v>
      </c>
      <c r="V31" s="434"/>
      <c r="W31" s="435"/>
      <c r="X31" s="336"/>
      <c r="Y31" s="433"/>
      <c r="Z31" s="433" t="s">
        <v>12</v>
      </c>
      <c r="AA31" s="433" t="s">
        <v>18</v>
      </c>
      <c r="AB31" s="433" t="s">
        <v>46</v>
      </c>
      <c r="AC31" s="434"/>
      <c r="AD31" s="435"/>
      <c r="AE31" s="387"/>
      <c r="AF31" s="387"/>
      <c r="AG31" s="433"/>
      <c r="AH31" s="433" t="s">
        <v>13</v>
      </c>
      <c r="AI31" s="433" t="s">
        <v>18</v>
      </c>
      <c r="AJ31" s="433" t="s">
        <v>46</v>
      </c>
      <c r="AK31" s="434"/>
      <c r="AL31" s="436"/>
    </row>
    <row r="32" spans="1:38" ht="15.75" x14ac:dyDescent="0.25">
      <c r="A32" s="478" t="s">
        <v>250</v>
      </c>
      <c r="B32" s="232"/>
      <c r="C32" s="332"/>
      <c r="D32" s="438"/>
      <c r="E32" s="438" t="s">
        <v>281</v>
      </c>
      <c r="F32" s="438" t="s">
        <v>281</v>
      </c>
      <c r="G32" s="438" t="s">
        <v>281</v>
      </c>
      <c r="H32" s="439"/>
      <c r="I32" s="440"/>
      <c r="J32" s="334"/>
      <c r="K32" s="438"/>
      <c r="L32" s="438" t="s">
        <v>281</v>
      </c>
      <c r="M32" s="438" t="s">
        <v>281</v>
      </c>
      <c r="N32" s="438" t="s">
        <v>281</v>
      </c>
      <c r="O32" s="439"/>
      <c r="P32" s="440"/>
      <c r="Q32" s="335"/>
      <c r="R32" s="438"/>
      <c r="S32" s="438" t="s">
        <v>281</v>
      </c>
      <c r="T32" s="438" t="s">
        <v>281</v>
      </c>
      <c r="U32" s="438" t="s">
        <v>281</v>
      </c>
      <c r="V32" s="439"/>
      <c r="W32" s="440"/>
      <c r="X32" s="336"/>
      <c r="Y32" s="438"/>
      <c r="Z32" s="438" t="s">
        <v>13</v>
      </c>
      <c r="AA32" s="438" t="s">
        <v>18</v>
      </c>
      <c r="AB32" s="438" t="s">
        <v>46</v>
      </c>
      <c r="AC32" s="439"/>
      <c r="AD32" s="440"/>
      <c r="AE32" s="387"/>
      <c r="AF32" s="387"/>
      <c r="AG32" s="438"/>
      <c r="AH32" s="438" t="s">
        <v>13</v>
      </c>
      <c r="AI32" s="438" t="s">
        <v>18</v>
      </c>
      <c r="AJ32" s="438" t="s">
        <v>46</v>
      </c>
      <c r="AK32" s="439"/>
      <c r="AL32" s="441"/>
    </row>
    <row r="33" spans="1:38" ht="30" x14ac:dyDescent="0.25">
      <c r="A33" s="480" t="s">
        <v>410</v>
      </c>
      <c r="B33" s="232"/>
      <c r="C33" s="332"/>
      <c r="D33" s="433"/>
      <c r="E33" s="433" t="s">
        <v>281</v>
      </c>
      <c r="F33" s="433" t="s">
        <v>281</v>
      </c>
      <c r="G33" s="433" t="s">
        <v>281</v>
      </c>
      <c r="H33" s="434"/>
      <c r="I33" s="435"/>
      <c r="J33" s="334"/>
      <c r="K33" s="433"/>
      <c r="L33" s="433" t="s">
        <v>281</v>
      </c>
      <c r="M33" s="433" t="s">
        <v>281</v>
      </c>
      <c r="N33" s="433" t="s">
        <v>281</v>
      </c>
      <c r="O33" s="434"/>
      <c r="P33" s="435"/>
      <c r="Q33" s="335"/>
      <c r="R33" s="433"/>
      <c r="S33" s="433" t="s">
        <v>281</v>
      </c>
      <c r="T33" s="433" t="s">
        <v>281</v>
      </c>
      <c r="U33" s="433" t="s">
        <v>281</v>
      </c>
      <c r="V33" s="434"/>
      <c r="W33" s="435"/>
      <c r="X33" s="336"/>
      <c r="Y33" s="433"/>
      <c r="Z33" s="433" t="s">
        <v>13</v>
      </c>
      <c r="AA33" s="433" t="s">
        <v>18</v>
      </c>
      <c r="AB33" s="433" t="s">
        <v>46</v>
      </c>
      <c r="AC33" s="434"/>
      <c r="AD33" s="435"/>
      <c r="AE33" s="387"/>
      <c r="AF33" s="387"/>
      <c r="AG33" s="433"/>
      <c r="AH33" s="433" t="s">
        <v>13</v>
      </c>
      <c r="AI33" s="433" t="s">
        <v>18</v>
      </c>
      <c r="AJ33" s="433" t="s">
        <v>46</v>
      </c>
      <c r="AK33" s="434"/>
      <c r="AL33" s="436"/>
    </row>
    <row r="34" spans="1:38" ht="15.75" x14ac:dyDescent="0.25">
      <c r="A34" s="451" t="s">
        <v>251</v>
      </c>
      <c r="B34" s="446"/>
      <c r="C34" s="400"/>
      <c r="D34" s="446"/>
      <c r="E34" s="446"/>
      <c r="F34" s="446"/>
      <c r="G34" s="446"/>
      <c r="H34" s="447"/>
      <c r="I34" s="448"/>
      <c r="J34" s="400"/>
      <c r="K34" s="446"/>
      <c r="L34" s="446"/>
      <c r="M34" s="446"/>
      <c r="N34" s="446"/>
      <c r="O34" s="447"/>
      <c r="P34" s="448"/>
      <c r="Q34" s="400"/>
      <c r="R34" s="446"/>
      <c r="S34" s="446"/>
      <c r="T34" s="446"/>
      <c r="U34" s="446"/>
      <c r="V34" s="447"/>
      <c r="W34" s="448"/>
      <c r="X34" s="400"/>
      <c r="Y34" s="446"/>
      <c r="Z34" s="446"/>
      <c r="AA34" s="446"/>
      <c r="AB34" s="446"/>
      <c r="AC34" s="447"/>
      <c r="AD34" s="448"/>
      <c r="AE34" s="400"/>
      <c r="AF34" s="400"/>
      <c r="AG34" s="446"/>
      <c r="AH34" s="446"/>
      <c r="AI34" s="446"/>
      <c r="AJ34" s="446"/>
      <c r="AK34" s="447"/>
      <c r="AL34" s="449"/>
    </row>
    <row r="35" spans="1:38" ht="15.75" x14ac:dyDescent="0.25">
      <c r="A35" s="479" t="s">
        <v>252</v>
      </c>
      <c r="B35" s="232"/>
      <c r="C35" s="332"/>
      <c r="D35" s="433"/>
      <c r="E35" s="433" t="s">
        <v>281</v>
      </c>
      <c r="F35" s="433" t="s">
        <v>281</v>
      </c>
      <c r="G35" s="433" t="s">
        <v>281</v>
      </c>
      <c r="H35" s="434"/>
      <c r="I35" s="435"/>
      <c r="J35" s="334"/>
      <c r="K35" s="433"/>
      <c r="L35" s="433" t="s">
        <v>11</v>
      </c>
      <c r="M35" s="433" t="s">
        <v>16</v>
      </c>
      <c r="N35" s="433" t="s">
        <v>46</v>
      </c>
      <c r="O35" s="434"/>
      <c r="P35" s="435"/>
      <c r="Q35" s="335"/>
      <c r="R35" s="433"/>
      <c r="S35" s="433" t="s">
        <v>11</v>
      </c>
      <c r="T35" s="433" t="s">
        <v>16</v>
      </c>
      <c r="U35" s="433" t="s">
        <v>46</v>
      </c>
      <c r="V35" s="434"/>
      <c r="W35" s="435"/>
      <c r="X35" s="336"/>
      <c r="Y35" s="433"/>
      <c r="Z35" s="433" t="s">
        <v>12</v>
      </c>
      <c r="AA35" s="433" t="s">
        <v>18</v>
      </c>
      <c r="AB35" s="433" t="s">
        <v>46</v>
      </c>
      <c r="AC35" s="434"/>
      <c r="AD35" s="435"/>
      <c r="AE35" s="387"/>
      <c r="AF35" s="387"/>
      <c r="AG35" s="433"/>
      <c r="AH35" s="433" t="s">
        <v>13</v>
      </c>
      <c r="AI35" s="433" t="s">
        <v>18</v>
      </c>
      <c r="AJ35" s="433" t="s">
        <v>46</v>
      </c>
      <c r="AK35" s="434"/>
      <c r="AL35" s="436"/>
    </row>
    <row r="36" spans="1:38" ht="15.75" x14ac:dyDescent="0.25">
      <c r="A36" s="478" t="s">
        <v>253</v>
      </c>
      <c r="B36" s="232"/>
      <c r="C36" s="332"/>
      <c r="D36" s="438"/>
      <c r="E36" s="438" t="s">
        <v>281</v>
      </c>
      <c r="F36" s="438" t="s">
        <v>281</v>
      </c>
      <c r="G36" s="438" t="s">
        <v>281</v>
      </c>
      <c r="H36" s="439"/>
      <c r="I36" s="440"/>
      <c r="J36" s="334"/>
      <c r="K36" s="438"/>
      <c r="L36" s="438" t="s">
        <v>11</v>
      </c>
      <c r="M36" s="438" t="s">
        <v>16</v>
      </c>
      <c r="N36" s="438" t="s">
        <v>46</v>
      </c>
      <c r="O36" s="439"/>
      <c r="P36" s="440"/>
      <c r="Q36" s="335"/>
      <c r="R36" s="438"/>
      <c r="S36" s="438" t="s">
        <v>11</v>
      </c>
      <c r="T36" s="438" t="s">
        <v>16</v>
      </c>
      <c r="U36" s="438" t="s">
        <v>46</v>
      </c>
      <c r="V36" s="439"/>
      <c r="W36" s="440"/>
      <c r="X36" s="336"/>
      <c r="Y36" s="438"/>
      <c r="Z36" s="438" t="s">
        <v>12</v>
      </c>
      <c r="AA36" s="438" t="s">
        <v>18</v>
      </c>
      <c r="AB36" s="438" t="s">
        <v>46</v>
      </c>
      <c r="AC36" s="439"/>
      <c r="AD36" s="440"/>
      <c r="AE36" s="387"/>
      <c r="AF36" s="387"/>
      <c r="AG36" s="438"/>
      <c r="AH36" s="438" t="s">
        <v>13</v>
      </c>
      <c r="AI36" s="438" t="s">
        <v>18</v>
      </c>
      <c r="AJ36" s="438" t="s">
        <v>46</v>
      </c>
      <c r="AK36" s="439"/>
      <c r="AL36" s="441"/>
    </row>
    <row r="37" spans="1:38" ht="15.75" x14ac:dyDescent="0.25">
      <c r="A37" s="451" t="s">
        <v>254</v>
      </c>
      <c r="B37" s="446"/>
      <c r="C37" s="400"/>
      <c r="D37" s="446"/>
      <c r="E37" s="446"/>
      <c r="F37" s="446"/>
      <c r="G37" s="446"/>
      <c r="H37" s="447"/>
      <c r="I37" s="448"/>
      <c r="J37" s="400"/>
      <c r="K37" s="446"/>
      <c r="L37" s="446"/>
      <c r="M37" s="446"/>
      <c r="N37" s="446"/>
      <c r="O37" s="447"/>
      <c r="P37" s="448"/>
      <c r="Q37" s="400"/>
      <c r="R37" s="446"/>
      <c r="S37" s="446"/>
      <c r="T37" s="446"/>
      <c r="U37" s="446"/>
      <c r="V37" s="447"/>
      <c r="W37" s="448"/>
      <c r="X37" s="400"/>
      <c r="Y37" s="446"/>
      <c r="Z37" s="446"/>
      <c r="AA37" s="446"/>
      <c r="AB37" s="446"/>
      <c r="AC37" s="447"/>
      <c r="AD37" s="448"/>
      <c r="AE37" s="400"/>
      <c r="AF37" s="400"/>
      <c r="AG37" s="446"/>
      <c r="AH37" s="446"/>
      <c r="AI37" s="446"/>
      <c r="AJ37" s="446"/>
      <c r="AK37" s="447"/>
      <c r="AL37" s="449"/>
    </row>
    <row r="38" spans="1:38" ht="15.75" x14ac:dyDescent="0.25">
      <c r="A38" s="478" t="s">
        <v>255</v>
      </c>
      <c r="B38" s="232"/>
      <c r="C38" s="332"/>
      <c r="D38" s="438"/>
      <c r="E38" s="438" t="s">
        <v>11</v>
      </c>
      <c r="F38" s="438" t="s">
        <v>16</v>
      </c>
      <c r="G38" s="438" t="s">
        <v>46</v>
      </c>
      <c r="H38" s="439"/>
      <c r="I38" s="440"/>
      <c r="J38" s="334"/>
      <c r="K38" s="438"/>
      <c r="L38" s="438" t="s">
        <v>11</v>
      </c>
      <c r="M38" s="438" t="s">
        <v>16</v>
      </c>
      <c r="N38" s="438" t="s">
        <v>46</v>
      </c>
      <c r="O38" s="439"/>
      <c r="P38" s="440"/>
      <c r="Q38" s="335"/>
      <c r="R38" s="438"/>
      <c r="S38" s="438" t="s">
        <v>11</v>
      </c>
      <c r="T38" s="438" t="s">
        <v>16</v>
      </c>
      <c r="U38" s="438" t="s">
        <v>46</v>
      </c>
      <c r="V38" s="439"/>
      <c r="W38" s="440"/>
      <c r="X38" s="336"/>
      <c r="Y38" s="438"/>
      <c r="Z38" s="438" t="s">
        <v>12</v>
      </c>
      <c r="AA38" s="438" t="s">
        <v>18</v>
      </c>
      <c r="AB38" s="438" t="s">
        <v>46</v>
      </c>
      <c r="AC38" s="439"/>
      <c r="AD38" s="440"/>
      <c r="AE38" s="387"/>
      <c r="AF38" s="387"/>
      <c r="AG38" s="438"/>
      <c r="AH38" s="438" t="s">
        <v>12</v>
      </c>
      <c r="AI38" s="438" t="s">
        <v>18</v>
      </c>
      <c r="AJ38" s="438" t="s">
        <v>46</v>
      </c>
      <c r="AK38" s="439"/>
      <c r="AL38" s="441"/>
    </row>
    <row r="39" spans="1:38" ht="15.75" x14ac:dyDescent="0.25">
      <c r="A39" s="479" t="s">
        <v>256</v>
      </c>
      <c r="B39" s="232"/>
      <c r="C39" s="332"/>
      <c r="D39" s="433"/>
      <c r="E39" s="433" t="s">
        <v>281</v>
      </c>
      <c r="F39" s="433" t="s">
        <v>281</v>
      </c>
      <c r="G39" s="433" t="s">
        <v>281</v>
      </c>
      <c r="H39" s="434"/>
      <c r="I39" s="435"/>
      <c r="J39" s="334"/>
      <c r="K39" s="433"/>
      <c r="L39" s="433" t="s">
        <v>11</v>
      </c>
      <c r="M39" s="433" t="s">
        <v>16</v>
      </c>
      <c r="N39" s="433" t="s">
        <v>46</v>
      </c>
      <c r="O39" s="434"/>
      <c r="P39" s="435"/>
      <c r="Q39" s="335"/>
      <c r="R39" s="433"/>
      <c r="S39" s="433" t="s">
        <v>11</v>
      </c>
      <c r="T39" s="433" t="s">
        <v>16</v>
      </c>
      <c r="U39" s="433" t="s">
        <v>46</v>
      </c>
      <c r="V39" s="434"/>
      <c r="W39" s="435"/>
      <c r="X39" s="336"/>
      <c r="Y39" s="433"/>
      <c r="Z39" s="433" t="s">
        <v>12</v>
      </c>
      <c r="AA39" s="433" t="s">
        <v>18</v>
      </c>
      <c r="AB39" s="433" t="s">
        <v>46</v>
      </c>
      <c r="AC39" s="434"/>
      <c r="AD39" s="435"/>
      <c r="AE39" s="387"/>
      <c r="AF39" s="387"/>
      <c r="AG39" s="433"/>
      <c r="AH39" s="433" t="s">
        <v>12</v>
      </c>
      <c r="AI39" s="433" t="s">
        <v>18</v>
      </c>
      <c r="AJ39" s="433" t="s">
        <v>46</v>
      </c>
      <c r="AK39" s="434"/>
      <c r="AL39" s="436"/>
    </row>
    <row r="40" spans="1:38" ht="15.75" x14ac:dyDescent="0.25">
      <c r="A40" s="478" t="s">
        <v>257</v>
      </c>
      <c r="B40" s="232"/>
      <c r="C40" s="332"/>
      <c r="D40" s="438"/>
      <c r="E40" s="438" t="s">
        <v>281</v>
      </c>
      <c r="F40" s="438" t="s">
        <v>281</v>
      </c>
      <c r="G40" s="438" t="s">
        <v>281</v>
      </c>
      <c r="H40" s="439"/>
      <c r="I40" s="440"/>
      <c r="J40" s="334"/>
      <c r="K40" s="438"/>
      <c r="L40" s="438" t="s">
        <v>11</v>
      </c>
      <c r="M40" s="438" t="s">
        <v>16</v>
      </c>
      <c r="N40" s="438" t="s">
        <v>46</v>
      </c>
      <c r="O40" s="439"/>
      <c r="P40" s="440"/>
      <c r="Q40" s="335"/>
      <c r="R40" s="438"/>
      <c r="S40" s="438" t="s">
        <v>11</v>
      </c>
      <c r="T40" s="438" t="s">
        <v>16</v>
      </c>
      <c r="U40" s="438" t="s">
        <v>46</v>
      </c>
      <c r="V40" s="439"/>
      <c r="W40" s="440"/>
      <c r="X40" s="336"/>
      <c r="Y40" s="438"/>
      <c r="Z40" s="438" t="s">
        <v>12</v>
      </c>
      <c r="AA40" s="438" t="s">
        <v>18</v>
      </c>
      <c r="AB40" s="438" t="s">
        <v>46</v>
      </c>
      <c r="AC40" s="439"/>
      <c r="AD40" s="440"/>
      <c r="AE40" s="387"/>
      <c r="AF40" s="387"/>
      <c r="AG40" s="438"/>
      <c r="AH40" s="438" t="s">
        <v>12</v>
      </c>
      <c r="AI40" s="438" t="s">
        <v>18</v>
      </c>
      <c r="AJ40" s="438" t="s">
        <v>46</v>
      </c>
      <c r="AK40" s="439"/>
      <c r="AL40" s="441"/>
    </row>
    <row r="41" spans="1:38" ht="15.75" x14ac:dyDescent="0.25">
      <c r="A41" s="451" t="s">
        <v>258</v>
      </c>
      <c r="B41" s="446"/>
      <c r="C41" s="400"/>
      <c r="D41" s="446"/>
      <c r="E41" s="446"/>
      <c r="F41" s="446"/>
      <c r="G41" s="446"/>
      <c r="H41" s="447"/>
      <c r="I41" s="448"/>
      <c r="J41" s="400"/>
      <c r="K41" s="446"/>
      <c r="L41" s="446"/>
      <c r="M41" s="446"/>
      <c r="N41" s="446"/>
      <c r="O41" s="447"/>
      <c r="P41" s="448"/>
      <c r="Q41" s="400"/>
      <c r="R41" s="446"/>
      <c r="S41" s="446"/>
      <c r="T41" s="446"/>
      <c r="U41" s="446"/>
      <c r="V41" s="447"/>
      <c r="W41" s="448"/>
      <c r="X41" s="400"/>
      <c r="Y41" s="446"/>
      <c r="Z41" s="446"/>
      <c r="AA41" s="446"/>
      <c r="AB41" s="446"/>
      <c r="AC41" s="447"/>
      <c r="AD41" s="448"/>
      <c r="AE41" s="400"/>
      <c r="AF41" s="400"/>
      <c r="AG41" s="446"/>
      <c r="AH41" s="446"/>
      <c r="AI41" s="446"/>
      <c r="AJ41" s="446"/>
      <c r="AK41" s="447"/>
      <c r="AL41" s="449"/>
    </row>
    <row r="42" spans="1:38" ht="15.75" x14ac:dyDescent="0.25">
      <c r="A42" s="478" t="s">
        <v>259</v>
      </c>
      <c r="B42" s="232"/>
      <c r="C42" s="332"/>
      <c r="D42" s="438"/>
      <c r="E42" s="438" t="s">
        <v>12</v>
      </c>
      <c r="F42" s="438" t="s">
        <v>16</v>
      </c>
      <c r="G42" s="438" t="s">
        <v>46</v>
      </c>
      <c r="H42" s="439"/>
      <c r="I42" s="440"/>
      <c r="J42" s="334"/>
      <c r="K42" s="438"/>
      <c r="L42" s="438" t="s">
        <v>12</v>
      </c>
      <c r="M42" s="438" t="s">
        <v>16</v>
      </c>
      <c r="N42" s="438" t="s">
        <v>46</v>
      </c>
      <c r="O42" s="439"/>
      <c r="P42" s="440"/>
      <c r="Q42" s="335"/>
      <c r="R42" s="438"/>
      <c r="S42" s="438" t="s">
        <v>12</v>
      </c>
      <c r="T42" s="438" t="s">
        <v>17</v>
      </c>
      <c r="U42" s="438" t="s">
        <v>46</v>
      </c>
      <c r="V42" s="439"/>
      <c r="W42" s="440"/>
      <c r="X42" s="336"/>
      <c r="Y42" s="438"/>
      <c r="Z42" s="438" t="s">
        <v>13</v>
      </c>
      <c r="AA42" s="438" t="s">
        <v>18</v>
      </c>
      <c r="AB42" s="438" t="s">
        <v>46</v>
      </c>
      <c r="AC42" s="439"/>
      <c r="AD42" s="440"/>
      <c r="AE42" s="387"/>
      <c r="AF42" s="387"/>
      <c r="AG42" s="438"/>
      <c r="AH42" s="438" t="s">
        <v>13</v>
      </c>
      <c r="AI42" s="438" t="s">
        <v>18</v>
      </c>
      <c r="AJ42" s="438" t="s">
        <v>46</v>
      </c>
      <c r="AK42" s="439"/>
      <c r="AL42" s="441"/>
    </row>
    <row r="43" spans="1:38" ht="15.75" x14ac:dyDescent="0.25">
      <c r="A43" s="479" t="s">
        <v>260</v>
      </c>
      <c r="B43" s="232"/>
      <c r="C43" s="332"/>
      <c r="D43" s="433"/>
      <c r="E43" s="433" t="s">
        <v>12</v>
      </c>
      <c r="F43" s="433" t="s">
        <v>16</v>
      </c>
      <c r="G43" s="433" t="s">
        <v>46</v>
      </c>
      <c r="H43" s="434"/>
      <c r="I43" s="435"/>
      <c r="J43" s="334"/>
      <c r="K43" s="433"/>
      <c r="L43" s="433" t="s">
        <v>12</v>
      </c>
      <c r="M43" s="433" t="s">
        <v>16</v>
      </c>
      <c r="N43" s="433" t="s">
        <v>46</v>
      </c>
      <c r="O43" s="434"/>
      <c r="P43" s="435"/>
      <c r="Q43" s="335"/>
      <c r="R43" s="433"/>
      <c r="S43" s="433" t="s">
        <v>12</v>
      </c>
      <c r="T43" s="433" t="s">
        <v>16</v>
      </c>
      <c r="U43" s="433" t="s">
        <v>46</v>
      </c>
      <c r="V43" s="434"/>
      <c r="W43" s="435"/>
      <c r="X43" s="336"/>
      <c r="Y43" s="433"/>
      <c r="Z43" s="433" t="s">
        <v>13</v>
      </c>
      <c r="AA43" s="433" t="s">
        <v>18</v>
      </c>
      <c r="AB43" s="433" t="s">
        <v>46</v>
      </c>
      <c r="AC43" s="434"/>
      <c r="AD43" s="435"/>
      <c r="AE43" s="387"/>
      <c r="AF43" s="387"/>
      <c r="AG43" s="433"/>
      <c r="AH43" s="433" t="s">
        <v>13</v>
      </c>
      <c r="AI43" s="433" t="s">
        <v>18</v>
      </c>
      <c r="AJ43" s="433" t="s">
        <v>46</v>
      </c>
      <c r="AK43" s="434"/>
      <c r="AL43" s="436"/>
    </row>
    <row r="44" spans="1:38" ht="15.75" x14ac:dyDescent="0.25">
      <c r="A44" s="478" t="s">
        <v>403</v>
      </c>
      <c r="B44" s="232"/>
      <c r="C44" s="332"/>
      <c r="D44" s="438"/>
      <c r="E44" s="438" t="s">
        <v>12</v>
      </c>
      <c r="F44" s="438" t="s">
        <v>16</v>
      </c>
      <c r="G44" s="438" t="s">
        <v>46</v>
      </c>
      <c r="H44" s="439"/>
      <c r="I44" s="440"/>
      <c r="J44" s="334"/>
      <c r="K44" s="438"/>
      <c r="L44" s="438" t="s">
        <v>12</v>
      </c>
      <c r="M44" s="438" t="s">
        <v>16</v>
      </c>
      <c r="N44" s="438" t="s">
        <v>46</v>
      </c>
      <c r="O44" s="439"/>
      <c r="P44" s="440"/>
      <c r="Q44" s="335"/>
      <c r="R44" s="438"/>
      <c r="S44" s="438" t="s">
        <v>12</v>
      </c>
      <c r="T44" s="438" t="s">
        <v>16</v>
      </c>
      <c r="U44" s="438" t="s">
        <v>46</v>
      </c>
      <c r="V44" s="439"/>
      <c r="W44" s="440"/>
      <c r="X44" s="336"/>
      <c r="Y44" s="438"/>
      <c r="Z44" s="438" t="s">
        <v>13</v>
      </c>
      <c r="AA44" s="438" t="s">
        <v>18</v>
      </c>
      <c r="AB44" s="438" t="s">
        <v>46</v>
      </c>
      <c r="AC44" s="439"/>
      <c r="AD44" s="440"/>
      <c r="AE44" s="387"/>
      <c r="AF44" s="387"/>
      <c r="AG44" s="438"/>
      <c r="AH44" s="438" t="s">
        <v>13</v>
      </c>
      <c r="AI44" s="438" t="s">
        <v>18</v>
      </c>
      <c r="AJ44" s="438" t="s">
        <v>46</v>
      </c>
      <c r="AK44" s="439"/>
      <c r="AL44" s="441"/>
    </row>
    <row r="45" spans="1:38" ht="15.75" x14ac:dyDescent="0.25">
      <c r="A45" s="480" t="s">
        <v>417</v>
      </c>
      <c r="B45" s="232"/>
      <c r="C45" s="332"/>
      <c r="D45" s="433"/>
      <c r="E45" s="433" t="s">
        <v>12</v>
      </c>
      <c r="F45" s="433" t="s">
        <v>16</v>
      </c>
      <c r="G45" s="433" t="s">
        <v>46</v>
      </c>
      <c r="H45" s="434"/>
      <c r="I45" s="435"/>
      <c r="J45" s="334"/>
      <c r="K45" s="433"/>
      <c r="L45" s="433" t="s">
        <v>12</v>
      </c>
      <c r="M45" s="433" t="s">
        <v>16</v>
      </c>
      <c r="N45" s="433" t="s">
        <v>46</v>
      </c>
      <c r="O45" s="434"/>
      <c r="P45" s="435"/>
      <c r="Q45" s="335"/>
      <c r="R45" s="433"/>
      <c r="S45" s="433" t="s">
        <v>12</v>
      </c>
      <c r="T45" s="433" t="s">
        <v>17</v>
      </c>
      <c r="U45" s="433" t="s">
        <v>46</v>
      </c>
      <c r="V45" s="434"/>
      <c r="W45" s="435"/>
      <c r="X45" s="336"/>
      <c r="Y45" s="433"/>
      <c r="Z45" s="433" t="s">
        <v>13</v>
      </c>
      <c r="AA45" s="433" t="s">
        <v>18</v>
      </c>
      <c r="AB45" s="433" t="s">
        <v>46</v>
      </c>
      <c r="AC45" s="434"/>
      <c r="AD45" s="435"/>
      <c r="AE45" s="387"/>
      <c r="AF45" s="387"/>
      <c r="AG45" s="433"/>
      <c r="AH45" s="433" t="s">
        <v>13</v>
      </c>
      <c r="AI45" s="433" t="s">
        <v>18</v>
      </c>
      <c r="AJ45" s="433" t="s">
        <v>46</v>
      </c>
      <c r="AK45" s="434"/>
      <c r="AL45" s="436"/>
    </row>
    <row r="46" spans="1:38" ht="15.75" x14ac:dyDescent="0.25">
      <c r="A46" s="478" t="s">
        <v>412</v>
      </c>
      <c r="B46" s="232"/>
      <c r="C46" s="332"/>
      <c r="D46" s="438"/>
      <c r="E46" s="438" t="s">
        <v>12</v>
      </c>
      <c r="F46" s="438" t="s">
        <v>16</v>
      </c>
      <c r="G46" s="438" t="s">
        <v>46</v>
      </c>
      <c r="H46" s="439"/>
      <c r="I46" s="440"/>
      <c r="J46" s="334"/>
      <c r="K46" s="438"/>
      <c r="L46" s="438" t="s">
        <v>12</v>
      </c>
      <c r="M46" s="438" t="s">
        <v>17</v>
      </c>
      <c r="N46" s="438" t="s">
        <v>46</v>
      </c>
      <c r="O46" s="439"/>
      <c r="P46" s="440"/>
      <c r="Q46" s="335"/>
      <c r="R46" s="438"/>
      <c r="S46" s="438" t="s">
        <v>12</v>
      </c>
      <c r="T46" s="438" t="s">
        <v>16</v>
      </c>
      <c r="U46" s="438" t="s">
        <v>46</v>
      </c>
      <c r="V46" s="439"/>
      <c r="W46" s="440"/>
      <c r="X46" s="336"/>
      <c r="Y46" s="438"/>
      <c r="Z46" s="438" t="s">
        <v>13</v>
      </c>
      <c r="AA46" s="438" t="s">
        <v>18</v>
      </c>
      <c r="AB46" s="438" t="s">
        <v>46</v>
      </c>
      <c r="AC46" s="439"/>
      <c r="AD46" s="440"/>
      <c r="AE46" s="387"/>
      <c r="AF46" s="387"/>
      <c r="AG46" s="438"/>
      <c r="AH46" s="438" t="s">
        <v>13</v>
      </c>
      <c r="AI46" s="438" t="s">
        <v>18</v>
      </c>
      <c r="AJ46" s="438" t="s">
        <v>46</v>
      </c>
      <c r="AK46" s="439"/>
      <c r="AL46" s="441"/>
    </row>
    <row r="47" spans="1:38" ht="15.75" x14ac:dyDescent="0.25">
      <c r="A47" s="479" t="s">
        <v>413</v>
      </c>
      <c r="B47" s="232"/>
      <c r="C47" s="332"/>
      <c r="D47" s="433"/>
      <c r="E47" s="433" t="s">
        <v>12</v>
      </c>
      <c r="F47" s="433" t="s">
        <v>16</v>
      </c>
      <c r="G47" s="433" t="s">
        <v>46</v>
      </c>
      <c r="H47" s="434"/>
      <c r="I47" s="435"/>
      <c r="J47" s="334"/>
      <c r="K47" s="433"/>
      <c r="L47" s="433" t="s">
        <v>12</v>
      </c>
      <c r="M47" s="433" t="s">
        <v>17</v>
      </c>
      <c r="N47" s="433" t="s">
        <v>46</v>
      </c>
      <c r="O47" s="434"/>
      <c r="P47" s="435"/>
      <c r="Q47" s="335"/>
      <c r="R47" s="433"/>
      <c r="S47" s="433" t="s">
        <v>12</v>
      </c>
      <c r="T47" s="433" t="s">
        <v>16</v>
      </c>
      <c r="U47" s="433" t="s">
        <v>46</v>
      </c>
      <c r="V47" s="434"/>
      <c r="W47" s="435"/>
      <c r="X47" s="336"/>
      <c r="Y47" s="433"/>
      <c r="Z47" s="433" t="s">
        <v>13</v>
      </c>
      <c r="AA47" s="433" t="s">
        <v>18</v>
      </c>
      <c r="AB47" s="433" t="s">
        <v>46</v>
      </c>
      <c r="AC47" s="434"/>
      <c r="AD47" s="435"/>
      <c r="AE47" s="387"/>
      <c r="AF47" s="387"/>
      <c r="AG47" s="433"/>
      <c r="AH47" s="433"/>
      <c r="AI47" s="433"/>
      <c r="AJ47" s="433"/>
      <c r="AK47" s="434"/>
      <c r="AL47" s="436"/>
    </row>
    <row r="48" spans="1:38" ht="15.75" x14ac:dyDescent="0.25">
      <c r="A48" s="478" t="s">
        <v>285</v>
      </c>
      <c r="B48" s="232"/>
      <c r="C48" s="332"/>
      <c r="D48" s="438"/>
      <c r="E48" s="438" t="s">
        <v>12</v>
      </c>
      <c r="F48" s="438" t="s">
        <v>16</v>
      </c>
      <c r="G48" s="438" t="s">
        <v>46</v>
      </c>
      <c r="H48" s="439"/>
      <c r="I48" s="440"/>
      <c r="J48" s="334"/>
      <c r="K48" s="438"/>
      <c r="L48" s="438" t="s">
        <v>12</v>
      </c>
      <c r="M48" s="438" t="s">
        <v>16</v>
      </c>
      <c r="N48" s="438" t="s">
        <v>46</v>
      </c>
      <c r="O48" s="439"/>
      <c r="P48" s="440"/>
      <c r="Q48" s="335"/>
      <c r="R48" s="438"/>
      <c r="S48" s="438" t="s">
        <v>12</v>
      </c>
      <c r="T48" s="438" t="s">
        <v>17</v>
      </c>
      <c r="U48" s="438" t="s">
        <v>46</v>
      </c>
      <c r="V48" s="439"/>
      <c r="W48" s="440"/>
      <c r="X48" s="336"/>
      <c r="Y48" s="438"/>
      <c r="Z48" s="438" t="s">
        <v>13</v>
      </c>
      <c r="AA48" s="438" t="s">
        <v>18</v>
      </c>
      <c r="AB48" s="438" t="s">
        <v>46</v>
      </c>
      <c r="AC48" s="439"/>
      <c r="AD48" s="440"/>
      <c r="AE48" s="387"/>
      <c r="AF48" s="387"/>
      <c r="AG48" s="438"/>
      <c r="AH48" s="438" t="s">
        <v>13</v>
      </c>
      <c r="AI48" s="438" t="s">
        <v>18</v>
      </c>
      <c r="AJ48" s="438" t="s">
        <v>46</v>
      </c>
      <c r="AK48" s="439"/>
      <c r="AL48" s="441"/>
    </row>
    <row r="49" spans="1:38" ht="15.75" x14ac:dyDescent="0.25">
      <c r="A49" s="479" t="s">
        <v>414</v>
      </c>
      <c r="B49" s="232"/>
      <c r="C49" s="332"/>
      <c r="D49" s="433"/>
      <c r="E49" s="433" t="s">
        <v>12</v>
      </c>
      <c r="F49" s="433" t="s">
        <v>16</v>
      </c>
      <c r="G49" s="433" t="s">
        <v>46</v>
      </c>
      <c r="H49" s="434"/>
      <c r="I49" s="435"/>
      <c r="J49" s="334"/>
      <c r="K49" s="433"/>
      <c r="L49" s="433" t="s">
        <v>12</v>
      </c>
      <c r="M49" s="433" t="s">
        <v>16</v>
      </c>
      <c r="N49" s="433" t="s">
        <v>46</v>
      </c>
      <c r="O49" s="434"/>
      <c r="P49" s="435"/>
      <c r="Q49" s="335"/>
      <c r="R49" s="433"/>
      <c r="S49" s="433" t="s">
        <v>12</v>
      </c>
      <c r="T49" s="433" t="s">
        <v>17</v>
      </c>
      <c r="U49" s="433" t="s">
        <v>46</v>
      </c>
      <c r="V49" s="434"/>
      <c r="W49" s="435"/>
      <c r="X49" s="336"/>
      <c r="Y49" s="433"/>
      <c r="Z49" s="433" t="s">
        <v>13</v>
      </c>
      <c r="AA49" s="433" t="s">
        <v>18</v>
      </c>
      <c r="AB49" s="433" t="s">
        <v>46</v>
      </c>
      <c r="AC49" s="434"/>
      <c r="AD49" s="435"/>
      <c r="AE49" s="387"/>
      <c r="AF49" s="387"/>
      <c r="AG49" s="433"/>
      <c r="AH49" s="433" t="s">
        <v>13</v>
      </c>
      <c r="AI49" s="433" t="s">
        <v>18</v>
      </c>
      <c r="AJ49" s="433" t="s">
        <v>46</v>
      </c>
      <c r="AK49" s="434"/>
      <c r="AL49" s="436"/>
    </row>
    <row r="50" spans="1:38" ht="15.75" x14ac:dyDescent="0.25">
      <c r="A50" s="478" t="s">
        <v>415</v>
      </c>
      <c r="B50" s="232"/>
      <c r="C50" s="332"/>
      <c r="D50" s="438"/>
      <c r="E50" s="438" t="s">
        <v>12</v>
      </c>
      <c r="F50" s="438" t="s">
        <v>16</v>
      </c>
      <c r="G50" s="438" t="s">
        <v>46</v>
      </c>
      <c r="H50" s="439"/>
      <c r="I50" s="440"/>
      <c r="J50" s="334"/>
      <c r="K50" s="438"/>
      <c r="L50" s="438" t="s">
        <v>12</v>
      </c>
      <c r="M50" s="438" t="s">
        <v>16</v>
      </c>
      <c r="N50" s="438" t="s">
        <v>46</v>
      </c>
      <c r="O50" s="439"/>
      <c r="P50" s="440"/>
      <c r="Q50" s="335"/>
      <c r="R50" s="438"/>
      <c r="S50" s="438" t="s">
        <v>12</v>
      </c>
      <c r="T50" s="438" t="s">
        <v>17</v>
      </c>
      <c r="U50" s="438" t="s">
        <v>46</v>
      </c>
      <c r="V50" s="439"/>
      <c r="W50" s="440"/>
      <c r="X50" s="336"/>
      <c r="Y50" s="438"/>
      <c r="Z50" s="438" t="s">
        <v>13</v>
      </c>
      <c r="AA50" s="438" t="s">
        <v>18</v>
      </c>
      <c r="AB50" s="438" t="s">
        <v>46</v>
      </c>
      <c r="AC50" s="439"/>
      <c r="AD50" s="440"/>
      <c r="AE50" s="387"/>
      <c r="AF50" s="387"/>
      <c r="AG50" s="438"/>
      <c r="AH50" s="438" t="s">
        <v>13</v>
      </c>
      <c r="AI50" s="438" t="s">
        <v>18</v>
      </c>
      <c r="AJ50" s="438" t="s">
        <v>46</v>
      </c>
      <c r="AK50" s="439"/>
      <c r="AL50" s="441"/>
    </row>
    <row r="51" spans="1:38" ht="15.75" x14ac:dyDescent="0.25">
      <c r="A51" s="479" t="s">
        <v>121</v>
      </c>
      <c r="B51" s="232"/>
      <c r="C51" s="332"/>
      <c r="D51" s="433"/>
      <c r="E51" s="433" t="s">
        <v>12</v>
      </c>
      <c r="F51" s="433" t="s">
        <v>16</v>
      </c>
      <c r="G51" s="433" t="s">
        <v>46</v>
      </c>
      <c r="H51" s="434"/>
      <c r="I51" s="435"/>
      <c r="J51" s="334"/>
      <c r="K51" s="433"/>
      <c r="L51" s="433" t="s">
        <v>12</v>
      </c>
      <c r="M51" s="433" t="s">
        <v>16</v>
      </c>
      <c r="N51" s="433" t="s">
        <v>46</v>
      </c>
      <c r="O51" s="434"/>
      <c r="P51" s="435"/>
      <c r="Q51" s="335"/>
      <c r="R51" s="433"/>
      <c r="S51" s="433" t="s">
        <v>12</v>
      </c>
      <c r="T51" s="433" t="s">
        <v>17</v>
      </c>
      <c r="U51" s="433" t="s">
        <v>46</v>
      </c>
      <c r="V51" s="434"/>
      <c r="W51" s="435"/>
      <c r="X51" s="336"/>
      <c r="Y51" s="433"/>
      <c r="Z51" s="433" t="s">
        <v>13</v>
      </c>
      <c r="AA51" s="433" t="s">
        <v>18</v>
      </c>
      <c r="AB51" s="433" t="s">
        <v>46</v>
      </c>
      <c r="AC51" s="434"/>
      <c r="AD51" s="435"/>
      <c r="AE51" s="387"/>
      <c r="AF51" s="387"/>
      <c r="AG51" s="433"/>
      <c r="AH51" s="433" t="s">
        <v>13</v>
      </c>
      <c r="AI51" s="433" t="s">
        <v>18</v>
      </c>
      <c r="AJ51" s="433" t="s">
        <v>46</v>
      </c>
      <c r="AK51" s="434"/>
      <c r="AL51" s="436"/>
    </row>
    <row r="52" spans="1:38" ht="15.75" x14ac:dyDescent="0.25">
      <c r="A52" s="478" t="s">
        <v>404</v>
      </c>
      <c r="B52" s="232"/>
      <c r="C52" s="333"/>
      <c r="D52" s="438"/>
      <c r="E52" s="438" t="s">
        <v>281</v>
      </c>
      <c r="F52" s="438" t="s">
        <v>281</v>
      </c>
      <c r="G52" s="438" t="s">
        <v>281</v>
      </c>
      <c r="H52" s="439"/>
      <c r="I52" s="440"/>
      <c r="J52" s="334"/>
      <c r="K52" s="438"/>
      <c r="L52" s="438" t="s">
        <v>11</v>
      </c>
      <c r="M52" s="438" t="s">
        <v>16</v>
      </c>
      <c r="N52" s="438" t="s">
        <v>46</v>
      </c>
      <c r="O52" s="439"/>
      <c r="P52" s="440"/>
      <c r="Q52" s="335"/>
      <c r="R52" s="438"/>
      <c r="S52" s="438" t="s">
        <v>12</v>
      </c>
      <c r="T52" s="438" t="s">
        <v>17</v>
      </c>
      <c r="U52" s="438" t="s">
        <v>46</v>
      </c>
      <c r="V52" s="439"/>
      <c r="W52" s="440"/>
      <c r="X52" s="336"/>
      <c r="Y52" s="438"/>
      <c r="Z52" s="438" t="s">
        <v>13</v>
      </c>
      <c r="AA52" s="438" t="s">
        <v>18</v>
      </c>
      <c r="AB52" s="438" t="s">
        <v>46</v>
      </c>
      <c r="AC52" s="439"/>
      <c r="AD52" s="440"/>
      <c r="AE52" s="387"/>
      <c r="AF52" s="387"/>
      <c r="AG52" s="438"/>
      <c r="AH52" s="438" t="s">
        <v>13</v>
      </c>
      <c r="AI52" s="438" t="s">
        <v>18</v>
      </c>
      <c r="AJ52" s="438" t="s">
        <v>46</v>
      </c>
      <c r="AK52" s="439"/>
      <c r="AL52" s="441"/>
    </row>
    <row r="53" spans="1:38" ht="15.75" x14ac:dyDescent="0.25">
      <c r="A53" s="479" t="s">
        <v>261</v>
      </c>
      <c r="B53" s="232"/>
      <c r="C53" s="332"/>
      <c r="D53" s="433"/>
      <c r="E53" s="433" t="s">
        <v>281</v>
      </c>
      <c r="F53" s="433" t="s">
        <v>281</v>
      </c>
      <c r="G53" s="433" t="s">
        <v>281</v>
      </c>
      <c r="H53" s="434"/>
      <c r="I53" s="435"/>
      <c r="J53" s="334"/>
      <c r="K53" s="433"/>
      <c r="L53" s="433" t="s">
        <v>11</v>
      </c>
      <c r="M53" s="433" t="s">
        <v>16</v>
      </c>
      <c r="N53" s="433" t="s">
        <v>46</v>
      </c>
      <c r="O53" s="434"/>
      <c r="P53" s="435"/>
      <c r="Q53" s="335"/>
      <c r="R53" s="433"/>
      <c r="S53" s="433" t="s">
        <v>12</v>
      </c>
      <c r="T53" s="433" t="s">
        <v>17</v>
      </c>
      <c r="U53" s="433" t="s">
        <v>46</v>
      </c>
      <c r="V53" s="434"/>
      <c r="W53" s="435"/>
      <c r="X53" s="336"/>
      <c r="Y53" s="433"/>
      <c r="Z53" s="433" t="s">
        <v>13</v>
      </c>
      <c r="AA53" s="433" t="s">
        <v>18</v>
      </c>
      <c r="AB53" s="433" t="s">
        <v>46</v>
      </c>
      <c r="AC53" s="434"/>
      <c r="AD53" s="435"/>
      <c r="AE53" s="387"/>
      <c r="AF53" s="387"/>
      <c r="AG53" s="433"/>
      <c r="AH53" s="433" t="s">
        <v>13</v>
      </c>
      <c r="AI53" s="433" t="s">
        <v>18</v>
      </c>
      <c r="AJ53" s="433" t="s">
        <v>46</v>
      </c>
      <c r="AK53" s="434"/>
      <c r="AL53" s="436"/>
    </row>
    <row r="54" spans="1:38" ht="15.75" x14ac:dyDescent="0.25">
      <c r="A54" s="478" t="s">
        <v>262</v>
      </c>
      <c r="B54" s="232"/>
      <c r="C54" s="332"/>
      <c r="D54" s="438"/>
      <c r="E54" s="438" t="s">
        <v>281</v>
      </c>
      <c r="F54" s="438" t="s">
        <v>281</v>
      </c>
      <c r="G54" s="438" t="s">
        <v>281</v>
      </c>
      <c r="H54" s="439"/>
      <c r="I54" s="440"/>
      <c r="J54" s="334"/>
      <c r="K54" s="438"/>
      <c r="L54" s="438" t="s">
        <v>11</v>
      </c>
      <c r="M54" s="438" t="s">
        <v>16</v>
      </c>
      <c r="N54" s="438" t="s">
        <v>46</v>
      </c>
      <c r="O54" s="439"/>
      <c r="P54" s="440"/>
      <c r="Q54" s="335"/>
      <c r="R54" s="438"/>
      <c r="S54" s="438" t="s">
        <v>12</v>
      </c>
      <c r="T54" s="438" t="s">
        <v>17</v>
      </c>
      <c r="U54" s="438" t="s">
        <v>46</v>
      </c>
      <c r="V54" s="439"/>
      <c r="W54" s="440"/>
      <c r="X54" s="336"/>
      <c r="Y54" s="438"/>
      <c r="Z54" s="438" t="s">
        <v>13</v>
      </c>
      <c r="AA54" s="438" t="s">
        <v>18</v>
      </c>
      <c r="AB54" s="438" t="s">
        <v>46</v>
      </c>
      <c r="AC54" s="439"/>
      <c r="AD54" s="440"/>
      <c r="AE54" s="387"/>
      <c r="AF54" s="387"/>
      <c r="AG54" s="438"/>
      <c r="AH54" s="438" t="s">
        <v>13</v>
      </c>
      <c r="AI54" s="438" t="s">
        <v>18</v>
      </c>
      <c r="AJ54" s="438" t="s">
        <v>46</v>
      </c>
      <c r="AK54" s="439"/>
      <c r="AL54" s="441"/>
    </row>
    <row r="55" spans="1:38" ht="15.75" x14ac:dyDescent="0.25">
      <c r="A55" s="480" t="s">
        <v>263</v>
      </c>
      <c r="B55" s="232"/>
      <c r="C55" s="332"/>
      <c r="D55" s="433"/>
      <c r="E55" s="433" t="s">
        <v>12</v>
      </c>
      <c r="F55" s="433" t="s">
        <v>16</v>
      </c>
      <c r="G55" s="433" t="s">
        <v>46</v>
      </c>
      <c r="H55" s="434"/>
      <c r="I55" s="435"/>
      <c r="J55" s="334"/>
      <c r="K55" s="433"/>
      <c r="L55" s="433" t="s">
        <v>12</v>
      </c>
      <c r="M55" s="433" t="s">
        <v>16</v>
      </c>
      <c r="N55" s="433" t="s">
        <v>46</v>
      </c>
      <c r="O55" s="434"/>
      <c r="P55" s="435"/>
      <c r="Q55" s="335"/>
      <c r="R55" s="433"/>
      <c r="S55" s="433" t="s">
        <v>12</v>
      </c>
      <c r="T55" s="433" t="s">
        <v>17</v>
      </c>
      <c r="U55" s="433" t="s">
        <v>46</v>
      </c>
      <c r="V55" s="434"/>
      <c r="W55" s="435"/>
      <c r="X55" s="336"/>
      <c r="Y55" s="433"/>
      <c r="Z55" s="433" t="s">
        <v>13</v>
      </c>
      <c r="AA55" s="433" t="s">
        <v>18</v>
      </c>
      <c r="AB55" s="433" t="s">
        <v>46</v>
      </c>
      <c r="AC55" s="434"/>
      <c r="AD55" s="435"/>
      <c r="AE55" s="387"/>
      <c r="AF55" s="387"/>
      <c r="AG55" s="433"/>
      <c r="AH55" s="433" t="s">
        <v>13</v>
      </c>
      <c r="AI55" s="433" t="s">
        <v>18</v>
      </c>
      <c r="AJ55" s="433" t="s">
        <v>46</v>
      </c>
      <c r="AK55" s="434"/>
      <c r="AL55" s="436"/>
    </row>
    <row r="56" spans="1:38" ht="15.75" x14ac:dyDescent="0.25">
      <c r="A56" s="478" t="s">
        <v>264</v>
      </c>
      <c r="B56" s="232"/>
      <c r="C56" s="332"/>
      <c r="D56" s="438"/>
      <c r="E56" s="438" t="s">
        <v>281</v>
      </c>
      <c r="F56" s="438" t="s">
        <v>281</v>
      </c>
      <c r="G56" s="438" t="s">
        <v>281</v>
      </c>
      <c r="H56" s="439"/>
      <c r="I56" s="440"/>
      <c r="J56" s="334"/>
      <c r="K56" s="438"/>
      <c r="L56" s="438" t="s">
        <v>11</v>
      </c>
      <c r="M56" s="438" t="s">
        <v>16</v>
      </c>
      <c r="N56" s="438" t="s">
        <v>46</v>
      </c>
      <c r="O56" s="439"/>
      <c r="P56" s="440"/>
      <c r="Q56" s="335"/>
      <c r="R56" s="438"/>
      <c r="S56" s="438" t="s">
        <v>12</v>
      </c>
      <c r="T56" s="438" t="s">
        <v>17</v>
      </c>
      <c r="U56" s="438" t="s">
        <v>46</v>
      </c>
      <c r="V56" s="439"/>
      <c r="W56" s="440"/>
      <c r="X56" s="336"/>
      <c r="Y56" s="438"/>
      <c r="Z56" s="438" t="s">
        <v>13</v>
      </c>
      <c r="AA56" s="438" t="s">
        <v>18</v>
      </c>
      <c r="AB56" s="438" t="s">
        <v>46</v>
      </c>
      <c r="AC56" s="439"/>
      <c r="AD56" s="440"/>
      <c r="AE56" s="387"/>
      <c r="AF56" s="387"/>
      <c r="AG56" s="438"/>
      <c r="AH56" s="438" t="s">
        <v>13</v>
      </c>
      <c r="AI56" s="438" t="s">
        <v>18</v>
      </c>
      <c r="AJ56" s="438" t="s">
        <v>46</v>
      </c>
      <c r="AK56" s="439"/>
      <c r="AL56" s="441"/>
    </row>
    <row r="57" spans="1:38" ht="15.75" x14ac:dyDescent="0.25">
      <c r="A57" s="479" t="s">
        <v>265</v>
      </c>
      <c r="B57" s="232"/>
      <c r="C57" s="332"/>
      <c r="D57" s="433"/>
      <c r="E57" s="433" t="s">
        <v>281</v>
      </c>
      <c r="F57" s="433" t="s">
        <v>281</v>
      </c>
      <c r="G57" s="433" t="s">
        <v>281</v>
      </c>
      <c r="H57" s="434"/>
      <c r="I57" s="435"/>
      <c r="J57" s="334"/>
      <c r="K57" s="433"/>
      <c r="L57" s="433" t="s">
        <v>11</v>
      </c>
      <c r="M57" s="433" t="s">
        <v>16</v>
      </c>
      <c r="N57" s="433" t="s">
        <v>46</v>
      </c>
      <c r="O57" s="434"/>
      <c r="P57" s="435"/>
      <c r="Q57" s="335"/>
      <c r="R57" s="433"/>
      <c r="S57" s="433" t="s">
        <v>12</v>
      </c>
      <c r="T57" s="433" t="s">
        <v>17</v>
      </c>
      <c r="U57" s="433" t="s">
        <v>46</v>
      </c>
      <c r="V57" s="434"/>
      <c r="W57" s="435"/>
      <c r="X57" s="336"/>
      <c r="Y57" s="433"/>
      <c r="Z57" s="433" t="s">
        <v>13</v>
      </c>
      <c r="AA57" s="433" t="s">
        <v>18</v>
      </c>
      <c r="AB57" s="433" t="s">
        <v>46</v>
      </c>
      <c r="AC57" s="434"/>
      <c r="AD57" s="435"/>
      <c r="AE57" s="387"/>
      <c r="AF57" s="387"/>
      <c r="AG57" s="433"/>
      <c r="AH57" s="433" t="s">
        <v>13</v>
      </c>
      <c r="AI57" s="433" t="s">
        <v>18</v>
      </c>
      <c r="AJ57" s="433" t="s">
        <v>46</v>
      </c>
      <c r="AK57" s="434"/>
      <c r="AL57" s="436"/>
    </row>
    <row r="58" spans="1:38" ht="15.75" x14ac:dyDescent="0.25">
      <c r="A58" s="478" t="s">
        <v>261</v>
      </c>
      <c r="B58" s="232"/>
      <c r="C58" s="332"/>
      <c r="D58" s="438"/>
      <c r="E58" s="438" t="s">
        <v>281</v>
      </c>
      <c r="F58" s="438" t="s">
        <v>281</v>
      </c>
      <c r="G58" s="438" t="s">
        <v>281</v>
      </c>
      <c r="H58" s="439"/>
      <c r="I58" s="440"/>
      <c r="J58" s="334"/>
      <c r="K58" s="438"/>
      <c r="L58" s="438" t="s">
        <v>11</v>
      </c>
      <c r="M58" s="438" t="s">
        <v>16</v>
      </c>
      <c r="N58" s="438" t="s">
        <v>46</v>
      </c>
      <c r="O58" s="439"/>
      <c r="P58" s="440"/>
      <c r="Q58" s="335"/>
      <c r="R58" s="438"/>
      <c r="S58" s="438" t="s">
        <v>12</v>
      </c>
      <c r="T58" s="438" t="s">
        <v>17</v>
      </c>
      <c r="U58" s="438" t="s">
        <v>46</v>
      </c>
      <c r="V58" s="439"/>
      <c r="W58" s="440"/>
      <c r="X58" s="336"/>
      <c r="Y58" s="438"/>
      <c r="Z58" s="438" t="s">
        <v>13</v>
      </c>
      <c r="AA58" s="438" t="s">
        <v>18</v>
      </c>
      <c r="AB58" s="438" t="s">
        <v>46</v>
      </c>
      <c r="AC58" s="439"/>
      <c r="AD58" s="440"/>
      <c r="AE58" s="387"/>
      <c r="AF58" s="387"/>
      <c r="AG58" s="438"/>
      <c r="AH58" s="438" t="s">
        <v>13</v>
      </c>
      <c r="AI58" s="438" t="s">
        <v>18</v>
      </c>
      <c r="AJ58" s="438" t="s">
        <v>46</v>
      </c>
      <c r="AK58" s="439"/>
      <c r="AL58" s="441"/>
    </row>
    <row r="59" spans="1:38" ht="15.75" x14ac:dyDescent="0.25">
      <c r="A59" s="479" t="s">
        <v>104</v>
      </c>
      <c r="B59" s="232"/>
      <c r="C59" s="332"/>
      <c r="D59" s="433"/>
      <c r="E59" s="433" t="s">
        <v>281</v>
      </c>
      <c r="F59" s="433" t="s">
        <v>281</v>
      </c>
      <c r="G59" s="433" t="s">
        <v>281</v>
      </c>
      <c r="H59" s="434"/>
      <c r="I59" s="435"/>
      <c r="J59" s="334"/>
      <c r="K59" s="433"/>
      <c r="L59" s="433" t="s">
        <v>11</v>
      </c>
      <c r="M59" s="433" t="s">
        <v>16</v>
      </c>
      <c r="N59" s="433" t="s">
        <v>46</v>
      </c>
      <c r="O59" s="434"/>
      <c r="P59" s="435"/>
      <c r="Q59" s="335"/>
      <c r="R59" s="433"/>
      <c r="S59" s="433" t="s">
        <v>12</v>
      </c>
      <c r="T59" s="433" t="s">
        <v>17</v>
      </c>
      <c r="U59" s="433" t="s">
        <v>46</v>
      </c>
      <c r="V59" s="434"/>
      <c r="W59" s="435"/>
      <c r="X59" s="336"/>
      <c r="Y59" s="433"/>
      <c r="Z59" s="433" t="s">
        <v>13</v>
      </c>
      <c r="AA59" s="433" t="s">
        <v>18</v>
      </c>
      <c r="AB59" s="433" t="s">
        <v>46</v>
      </c>
      <c r="AC59" s="434"/>
      <c r="AD59" s="435"/>
      <c r="AE59" s="387"/>
      <c r="AF59" s="387"/>
      <c r="AG59" s="433"/>
      <c r="AH59" s="433" t="s">
        <v>13</v>
      </c>
      <c r="AI59" s="433" t="s">
        <v>18</v>
      </c>
      <c r="AJ59" s="433" t="s">
        <v>46</v>
      </c>
      <c r="AK59" s="434"/>
      <c r="AL59" s="436"/>
    </row>
    <row r="60" spans="1:38" ht="15.75" x14ac:dyDescent="0.25">
      <c r="A60" s="451" t="s">
        <v>283</v>
      </c>
      <c r="B60" s="446"/>
      <c r="C60" s="400"/>
      <c r="D60" s="446"/>
      <c r="E60" s="446"/>
      <c r="F60" s="446"/>
      <c r="G60" s="446"/>
      <c r="H60" s="447"/>
      <c r="I60" s="448"/>
      <c r="J60" s="400"/>
      <c r="K60" s="446"/>
      <c r="L60" s="446"/>
      <c r="M60" s="446"/>
      <c r="N60" s="446"/>
      <c r="O60" s="447"/>
      <c r="P60" s="448"/>
      <c r="Q60" s="400"/>
      <c r="R60" s="446"/>
      <c r="S60" s="446"/>
      <c r="T60" s="446"/>
      <c r="U60" s="446"/>
      <c r="V60" s="447"/>
      <c r="W60" s="448"/>
      <c r="X60" s="400"/>
      <c r="Y60" s="446"/>
      <c r="Z60" s="446"/>
      <c r="AA60" s="446"/>
      <c r="AB60" s="446"/>
      <c r="AC60" s="447"/>
      <c r="AD60" s="448"/>
      <c r="AE60" s="400"/>
      <c r="AF60" s="400"/>
      <c r="AG60" s="446"/>
      <c r="AH60" s="446"/>
      <c r="AI60" s="446"/>
      <c r="AJ60" s="446"/>
      <c r="AK60" s="447"/>
      <c r="AL60" s="449"/>
    </row>
    <row r="61" spans="1:38" ht="15.75" x14ac:dyDescent="0.25">
      <c r="A61" s="479" t="s">
        <v>266</v>
      </c>
      <c r="B61" s="232"/>
      <c r="C61" s="332"/>
      <c r="D61" s="433"/>
      <c r="E61" s="433" t="s">
        <v>12</v>
      </c>
      <c r="F61" s="433" t="s">
        <v>16</v>
      </c>
      <c r="G61" s="433" t="s">
        <v>46</v>
      </c>
      <c r="H61" s="434"/>
      <c r="I61" s="435"/>
      <c r="J61" s="334"/>
      <c r="K61" s="433"/>
      <c r="L61" s="433" t="s">
        <v>12</v>
      </c>
      <c r="M61" s="433" t="s">
        <v>16</v>
      </c>
      <c r="N61" s="433" t="s">
        <v>46</v>
      </c>
      <c r="O61" s="434"/>
      <c r="P61" s="435"/>
      <c r="Q61" s="335"/>
      <c r="R61" s="433"/>
      <c r="S61" s="433" t="s">
        <v>12</v>
      </c>
      <c r="T61" s="433" t="s">
        <v>17</v>
      </c>
      <c r="U61" s="433" t="s">
        <v>46</v>
      </c>
      <c r="V61" s="434"/>
      <c r="W61" s="435"/>
      <c r="X61" s="336"/>
      <c r="Y61" s="433"/>
      <c r="Z61" s="433" t="s">
        <v>13</v>
      </c>
      <c r="AA61" s="433" t="s">
        <v>18</v>
      </c>
      <c r="AB61" s="433" t="s">
        <v>46</v>
      </c>
      <c r="AC61" s="434"/>
      <c r="AD61" s="435"/>
      <c r="AE61" s="387"/>
      <c r="AF61" s="387"/>
      <c r="AG61" s="433"/>
      <c r="AH61" s="433" t="s">
        <v>13</v>
      </c>
      <c r="AI61" s="433" t="s">
        <v>18</v>
      </c>
      <c r="AJ61" s="433" t="s">
        <v>46</v>
      </c>
      <c r="AK61" s="434"/>
      <c r="AL61" s="436"/>
    </row>
    <row r="62" spans="1:38" ht="15.75" x14ac:dyDescent="0.25">
      <c r="A62" s="478" t="s">
        <v>284</v>
      </c>
      <c r="B62" s="232"/>
      <c r="C62" s="332"/>
      <c r="D62" s="438"/>
      <c r="E62" s="438" t="s">
        <v>12</v>
      </c>
      <c r="F62" s="438" t="s">
        <v>16</v>
      </c>
      <c r="G62" s="438" t="s">
        <v>46</v>
      </c>
      <c r="H62" s="439"/>
      <c r="I62" s="440"/>
      <c r="J62" s="334"/>
      <c r="K62" s="438"/>
      <c r="L62" s="438" t="s">
        <v>12</v>
      </c>
      <c r="M62" s="438" t="s">
        <v>16</v>
      </c>
      <c r="N62" s="438" t="s">
        <v>46</v>
      </c>
      <c r="O62" s="439"/>
      <c r="P62" s="440"/>
      <c r="Q62" s="335"/>
      <c r="R62" s="438"/>
      <c r="S62" s="438" t="s">
        <v>12</v>
      </c>
      <c r="T62" s="438" t="s">
        <v>17</v>
      </c>
      <c r="U62" s="438" t="s">
        <v>46</v>
      </c>
      <c r="V62" s="439"/>
      <c r="W62" s="440"/>
      <c r="X62" s="336"/>
      <c r="Y62" s="438"/>
      <c r="Z62" s="438" t="s">
        <v>12</v>
      </c>
      <c r="AA62" s="438" t="s">
        <v>18</v>
      </c>
      <c r="AB62" s="438" t="s">
        <v>46</v>
      </c>
      <c r="AC62" s="439"/>
      <c r="AD62" s="440"/>
      <c r="AE62" s="387"/>
      <c r="AF62" s="387"/>
      <c r="AG62" s="438"/>
      <c r="AH62" s="438" t="s">
        <v>13</v>
      </c>
      <c r="AI62" s="438" t="s">
        <v>18</v>
      </c>
      <c r="AJ62" s="438" t="s">
        <v>46</v>
      </c>
      <c r="AK62" s="439"/>
      <c r="AL62" s="441"/>
    </row>
    <row r="63" spans="1:38" ht="15.75" x14ac:dyDescent="0.25">
      <c r="A63" s="479" t="s">
        <v>416</v>
      </c>
      <c r="B63" s="232"/>
      <c r="C63" s="332"/>
      <c r="D63" s="433"/>
      <c r="E63" s="433" t="s">
        <v>281</v>
      </c>
      <c r="F63" s="433" t="s">
        <v>281</v>
      </c>
      <c r="G63" s="433" t="s">
        <v>281</v>
      </c>
      <c r="H63" s="434"/>
      <c r="I63" s="435"/>
      <c r="J63" s="334"/>
      <c r="K63" s="433"/>
      <c r="L63" s="433" t="s">
        <v>11</v>
      </c>
      <c r="M63" s="433" t="s">
        <v>16</v>
      </c>
      <c r="N63" s="433" t="s">
        <v>46</v>
      </c>
      <c r="O63" s="434"/>
      <c r="P63" s="435"/>
      <c r="Q63" s="335"/>
      <c r="R63" s="433"/>
      <c r="S63" s="433" t="s">
        <v>11</v>
      </c>
      <c r="T63" s="433" t="s">
        <v>16</v>
      </c>
      <c r="U63" s="433" t="s">
        <v>46</v>
      </c>
      <c r="V63" s="434"/>
      <c r="W63" s="435"/>
      <c r="X63" s="336"/>
      <c r="Y63" s="433"/>
      <c r="Z63" s="433" t="s">
        <v>12</v>
      </c>
      <c r="AA63" s="433" t="s">
        <v>18</v>
      </c>
      <c r="AB63" s="433" t="s">
        <v>46</v>
      </c>
      <c r="AC63" s="434"/>
      <c r="AD63" s="435"/>
      <c r="AE63" s="387"/>
      <c r="AF63" s="387"/>
      <c r="AG63" s="433"/>
      <c r="AH63" s="433" t="s">
        <v>12</v>
      </c>
      <c r="AI63" s="433" t="s">
        <v>18</v>
      </c>
      <c r="AJ63" s="433" t="s">
        <v>46</v>
      </c>
      <c r="AK63" s="434"/>
      <c r="AL63" s="436"/>
    </row>
    <row r="64" spans="1:38" ht="15.75" x14ac:dyDescent="0.25">
      <c r="A64" s="451" t="s">
        <v>291</v>
      </c>
      <c r="B64" s="446"/>
      <c r="C64" s="400"/>
      <c r="D64" s="446"/>
      <c r="E64" s="446"/>
      <c r="F64" s="446"/>
      <c r="G64" s="446"/>
      <c r="H64" s="447"/>
      <c r="I64" s="448"/>
      <c r="J64" s="400"/>
      <c r="K64" s="446"/>
      <c r="L64" s="446"/>
      <c r="M64" s="446"/>
      <c r="N64" s="446"/>
      <c r="O64" s="447"/>
      <c r="P64" s="448"/>
      <c r="Q64" s="400"/>
      <c r="R64" s="446"/>
      <c r="S64" s="446"/>
      <c r="T64" s="446"/>
      <c r="U64" s="446"/>
      <c r="V64" s="447"/>
      <c r="W64" s="448"/>
      <c r="X64" s="400"/>
      <c r="Y64" s="446"/>
      <c r="Z64" s="446"/>
      <c r="AA64" s="446"/>
      <c r="AB64" s="446"/>
      <c r="AC64" s="447"/>
      <c r="AD64" s="448"/>
      <c r="AE64" s="400"/>
      <c r="AF64" s="400"/>
      <c r="AG64" s="446"/>
      <c r="AH64" s="446"/>
      <c r="AI64" s="446"/>
      <c r="AJ64" s="446"/>
      <c r="AK64" s="447"/>
      <c r="AL64" s="449"/>
    </row>
    <row r="65" spans="1:38" ht="15.75" x14ac:dyDescent="0.25">
      <c r="A65" s="479" t="s">
        <v>89</v>
      </c>
      <c r="B65" s="232"/>
      <c r="C65" s="332"/>
      <c r="D65" s="433"/>
      <c r="E65" s="433" t="s">
        <v>12</v>
      </c>
      <c r="F65" s="433" t="s">
        <v>16</v>
      </c>
      <c r="G65" s="433" t="s">
        <v>46</v>
      </c>
      <c r="H65" s="434"/>
      <c r="I65" s="435"/>
      <c r="J65" s="334"/>
      <c r="K65" s="433"/>
      <c r="L65" s="433" t="s">
        <v>12</v>
      </c>
      <c r="M65" s="433" t="s">
        <v>16</v>
      </c>
      <c r="N65" s="433" t="s">
        <v>46</v>
      </c>
      <c r="O65" s="434"/>
      <c r="P65" s="435"/>
      <c r="Q65" s="335"/>
      <c r="R65" s="433"/>
      <c r="S65" s="433" t="s">
        <v>12</v>
      </c>
      <c r="T65" s="433" t="s">
        <v>16</v>
      </c>
      <c r="U65" s="433" t="s">
        <v>46</v>
      </c>
      <c r="V65" s="434"/>
      <c r="W65" s="435"/>
      <c r="X65" s="336"/>
      <c r="Y65" s="433"/>
      <c r="Z65" s="433" t="s">
        <v>13</v>
      </c>
      <c r="AA65" s="433" t="s">
        <v>18</v>
      </c>
      <c r="AB65" s="433" t="s">
        <v>46</v>
      </c>
      <c r="AC65" s="434"/>
      <c r="AD65" s="435"/>
      <c r="AE65" s="387"/>
      <c r="AF65" s="387"/>
      <c r="AG65" s="433"/>
      <c r="AH65" s="433" t="s">
        <v>13</v>
      </c>
      <c r="AI65" s="433" t="s">
        <v>18</v>
      </c>
      <c r="AJ65" s="433" t="s">
        <v>46</v>
      </c>
      <c r="AK65" s="434"/>
      <c r="AL65" s="436"/>
    </row>
    <row r="66" spans="1:38" ht="15.75" x14ac:dyDescent="0.25">
      <c r="A66" s="478" t="s">
        <v>109</v>
      </c>
      <c r="B66" s="232"/>
      <c r="C66" s="332"/>
      <c r="D66" s="438"/>
      <c r="E66" s="438" t="s">
        <v>12</v>
      </c>
      <c r="F66" s="438" t="s">
        <v>17</v>
      </c>
      <c r="G66" s="438" t="s">
        <v>46</v>
      </c>
      <c r="H66" s="439"/>
      <c r="I66" s="440"/>
      <c r="J66" s="334"/>
      <c r="K66" s="438"/>
      <c r="L66" s="438" t="s">
        <v>12</v>
      </c>
      <c r="M66" s="438" t="s">
        <v>17</v>
      </c>
      <c r="N66" s="438" t="s">
        <v>46</v>
      </c>
      <c r="O66" s="439"/>
      <c r="P66" s="440"/>
      <c r="Q66" s="335"/>
      <c r="R66" s="438"/>
      <c r="S66" s="438" t="s">
        <v>12</v>
      </c>
      <c r="T66" s="438" t="s">
        <v>17</v>
      </c>
      <c r="U66" s="438" t="s">
        <v>46</v>
      </c>
      <c r="V66" s="439"/>
      <c r="W66" s="440"/>
      <c r="X66" s="336"/>
      <c r="Y66" s="438"/>
      <c r="Z66" s="438" t="s">
        <v>13</v>
      </c>
      <c r="AA66" s="438" t="s">
        <v>18</v>
      </c>
      <c r="AB66" s="438" t="s">
        <v>46</v>
      </c>
      <c r="AC66" s="439"/>
      <c r="AD66" s="440"/>
      <c r="AE66" s="387"/>
      <c r="AF66" s="387"/>
      <c r="AG66" s="438"/>
      <c r="AH66" s="438" t="s">
        <v>13</v>
      </c>
      <c r="AI66" s="438" t="s">
        <v>18</v>
      </c>
      <c r="AJ66" s="438" t="s">
        <v>46</v>
      </c>
      <c r="AK66" s="439"/>
      <c r="AL66" s="441"/>
    </row>
    <row r="67" spans="1:38" ht="15.75" x14ac:dyDescent="0.25">
      <c r="A67" s="479" t="s">
        <v>267</v>
      </c>
      <c r="B67" s="232"/>
      <c r="C67" s="332"/>
      <c r="D67" s="433"/>
      <c r="E67" s="433" t="s">
        <v>12</v>
      </c>
      <c r="F67" s="433" t="s">
        <v>16</v>
      </c>
      <c r="G67" s="433" t="s">
        <v>46</v>
      </c>
      <c r="H67" s="434"/>
      <c r="I67" s="435"/>
      <c r="J67" s="334"/>
      <c r="K67" s="433"/>
      <c r="L67" s="433" t="s">
        <v>12</v>
      </c>
      <c r="M67" s="433" t="s">
        <v>16</v>
      </c>
      <c r="N67" s="433" t="s">
        <v>46</v>
      </c>
      <c r="O67" s="434"/>
      <c r="P67" s="435"/>
      <c r="Q67" s="335"/>
      <c r="R67" s="433"/>
      <c r="S67" s="433" t="s">
        <v>12</v>
      </c>
      <c r="T67" s="433" t="s">
        <v>17</v>
      </c>
      <c r="U67" s="433" t="s">
        <v>46</v>
      </c>
      <c r="V67" s="434"/>
      <c r="W67" s="435"/>
      <c r="X67" s="336"/>
      <c r="Y67" s="433"/>
      <c r="Z67" s="433" t="s">
        <v>12</v>
      </c>
      <c r="AA67" s="433" t="s">
        <v>17</v>
      </c>
      <c r="AB67" s="433" t="s">
        <v>46</v>
      </c>
      <c r="AC67" s="434"/>
      <c r="AD67" s="435"/>
      <c r="AE67" s="387"/>
      <c r="AF67" s="387"/>
      <c r="AG67" s="433"/>
      <c r="AH67" s="433" t="s">
        <v>12</v>
      </c>
      <c r="AI67" s="433" t="s">
        <v>17</v>
      </c>
      <c r="AJ67" s="433" t="s">
        <v>46</v>
      </c>
      <c r="AK67" s="434"/>
      <c r="AL67" s="436"/>
    </row>
    <row r="68" spans="1:38" ht="15.75" x14ac:dyDescent="0.25">
      <c r="A68" s="478" t="s">
        <v>268</v>
      </c>
      <c r="B68" s="232"/>
      <c r="C68" s="332"/>
      <c r="D68" s="438"/>
      <c r="E68" s="438" t="s">
        <v>11</v>
      </c>
      <c r="F68" s="438" t="s">
        <v>16</v>
      </c>
      <c r="G68" s="438" t="s">
        <v>46</v>
      </c>
      <c r="H68" s="439"/>
      <c r="I68" s="440"/>
      <c r="J68" s="334"/>
      <c r="K68" s="438"/>
      <c r="L68" s="438" t="s">
        <v>11</v>
      </c>
      <c r="M68" s="438" t="s">
        <v>16</v>
      </c>
      <c r="N68" s="438" t="s">
        <v>46</v>
      </c>
      <c r="O68" s="439"/>
      <c r="P68" s="440"/>
      <c r="Q68" s="335"/>
      <c r="R68" s="438"/>
      <c r="S68" s="438" t="s">
        <v>11</v>
      </c>
      <c r="T68" s="438" t="s">
        <v>16</v>
      </c>
      <c r="U68" s="438" t="s">
        <v>46</v>
      </c>
      <c r="V68" s="439"/>
      <c r="W68" s="440"/>
      <c r="X68" s="336"/>
      <c r="Y68" s="438"/>
      <c r="Z68" s="438" t="s">
        <v>12</v>
      </c>
      <c r="AA68" s="438" t="s">
        <v>17</v>
      </c>
      <c r="AB68" s="438" t="s">
        <v>46</v>
      </c>
      <c r="AC68" s="439"/>
      <c r="AD68" s="440"/>
      <c r="AE68" s="387"/>
      <c r="AF68" s="387"/>
      <c r="AG68" s="438"/>
      <c r="AH68" s="438" t="s">
        <v>12</v>
      </c>
      <c r="AI68" s="438" t="s">
        <v>17</v>
      </c>
      <c r="AJ68" s="438" t="s">
        <v>46</v>
      </c>
      <c r="AK68" s="439"/>
      <c r="AL68" s="441"/>
    </row>
    <row r="69" spans="1:38" ht="15.75" x14ac:dyDescent="0.25">
      <c r="A69" s="481"/>
      <c r="B69" s="232"/>
      <c r="C69" s="332"/>
      <c r="D69" s="433"/>
      <c r="E69" s="433"/>
      <c r="F69" s="433"/>
      <c r="G69" s="433"/>
      <c r="H69" s="434"/>
      <c r="I69" s="435"/>
      <c r="J69" s="334"/>
      <c r="K69" s="433"/>
      <c r="L69" s="433"/>
      <c r="M69" s="433"/>
      <c r="N69" s="433"/>
      <c r="O69" s="434"/>
      <c r="P69" s="435"/>
      <c r="Q69" s="335"/>
      <c r="R69" s="433"/>
      <c r="S69" s="433"/>
      <c r="T69" s="433"/>
      <c r="U69" s="433"/>
      <c r="V69" s="434"/>
      <c r="W69" s="435"/>
      <c r="X69" s="336"/>
      <c r="Y69" s="433"/>
      <c r="Z69" s="433"/>
      <c r="AA69" s="433"/>
      <c r="AB69" s="433"/>
      <c r="AC69" s="434"/>
      <c r="AD69" s="435"/>
      <c r="AE69" s="387"/>
      <c r="AF69" s="387"/>
      <c r="AG69" s="433"/>
      <c r="AH69" s="433"/>
      <c r="AI69" s="433"/>
      <c r="AJ69" s="433"/>
      <c r="AK69" s="434"/>
      <c r="AL69" s="489"/>
    </row>
    <row r="70" spans="1:38" ht="15.75" x14ac:dyDescent="0.25">
      <c r="A70" s="482"/>
      <c r="B70" s="232"/>
      <c r="C70" s="332"/>
      <c r="D70" s="438"/>
      <c r="E70" s="438"/>
      <c r="F70" s="438"/>
      <c r="G70" s="438"/>
      <c r="H70" s="439"/>
      <c r="I70" s="440"/>
      <c r="J70" s="334"/>
      <c r="K70" s="438"/>
      <c r="L70" s="438"/>
      <c r="M70" s="438"/>
      <c r="N70" s="438"/>
      <c r="O70" s="439"/>
      <c r="P70" s="440"/>
      <c r="Q70" s="335"/>
      <c r="R70" s="438"/>
      <c r="S70" s="438"/>
      <c r="T70" s="438"/>
      <c r="U70" s="438"/>
      <c r="V70" s="439"/>
      <c r="W70" s="440"/>
      <c r="X70" s="336"/>
      <c r="Y70" s="438"/>
      <c r="Z70" s="438"/>
      <c r="AA70" s="438"/>
      <c r="AB70" s="438"/>
      <c r="AC70" s="439"/>
      <c r="AD70" s="440"/>
      <c r="AE70" s="387"/>
      <c r="AF70" s="387"/>
      <c r="AG70" s="438"/>
      <c r="AH70" s="438"/>
      <c r="AI70" s="438"/>
      <c r="AJ70" s="438"/>
      <c r="AK70" s="439"/>
      <c r="AL70" s="490"/>
    </row>
    <row r="71" spans="1:38" ht="15.75" x14ac:dyDescent="0.25">
      <c r="A71" s="481"/>
      <c r="B71" s="232"/>
      <c r="C71" s="332"/>
      <c r="D71" s="433"/>
      <c r="E71" s="433"/>
      <c r="F71" s="433"/>
      <c r="G71" s="433"/>
      <c r="H71" s="434"/>
      <c r="I71" s="435"/>
      <c r="J71" s="334"/>
      <c r="K71" s="433"/>
      <c r="L71" s="433"/>
      <c r="M71" s="433"/>
      <c r="N71" s="433"/>
      <c r="O71" s="434"/>
      <c r="P71" s="435"/>
      <c r="Q71" s="335"/>
      <c r="R71" s="433"/>
      <c r="S71" s="433"/>
      <c r="T71" s="433"/>
      <c r="U71" s="433"/>
      <c r="V71" s="434"/>
      <c r="W71" s="435"/>
      <c r="X71" s="336"/>
      <c r="Y71" s="433"/>
      <c r="Z71" s="433"/>
      <c r="AA71" s="433"/>
      <c r="AB71" s="433"/>
      <c r="AC71" s="434"/>
      <c r="AD71" s="435"/>
      <c r="AE71" s="387"/>
      <c r="AF71" s="387"/>
      <c r="AG71" s="433"/>
      <c r="AH71" s="433"/>
      <c r="AI71" s="433"/>
      <c r="AJ71" s="433"/>
      <c r="AK71" s="434"/>
      <c r="AL71" s="489"/>
    </row>
    <row r="72" spans="1:38" ht="15.75" x14ac:dyDescent="0.25">
      <c r="A72" s="482"/>
      <c r="B72" s="232"/>
      <c r="C72" s="332"/>
      <c r="D72" s="438"/>
      <c r="E72" s="438"/>
      <c r="F72" s="438"/>
      <c r="G72" s="438"/>
      <c r="H72" s="439"/>
      <c r="I72" s="440"/>
      <c r="J72" s="334"/>
      <c r="K72" s="438"/>
      <c r="L72" s="438"/>
      <c r="M72" s="438"/>
      <c r="N72" s="438"/>
      <c r="O72" s="439"/>
      <c r="P72" s="440"/>
      <c r="Q72" s="335"/>
      <c r="R72" s="438"/>
      <c r="S72" s="438"/>
      <c r="T72" s="438"/>
      <c r="U72" s="438"/>
      <c r="V72" s="439"/>
      <c r="W72" s="440"/>
      <c r="X72" s="336"/>
      <c r="Y72" s="438"/>
      <c r="Z72" s="438"/>
      <c r="AA72" s="438"/>
      <c r="AB72" s="438"/>
      <c r="AC72" s="439"/>
      <c r="AD72" s="440"/>
      <c r="AE72" s="387"/>
      <c r="AF72" s="387"/>
      <c r="AG72" s="438"/>
      <c r="AH72" s="438"/>
      <c r="AI72" s="438"/>
      <c r="AJ72" s="438"/>
      <c r="AK72" s="439"/>
      <c r="AL72" s="490"/>
    </row>
    <row r="73" spans="1:38" ht="15.75" x14ac:dyDescent="0.25">
      <c r="A73" s="481"/>
      <c r="B73" s="232"/>
      <c r="C73" s="332"/>
      <c r="D73" s="433"/>
      <c r="E73" s="433"/>
      <c r="F73" s="433"/>
      <c r="G73" s="433"/>
      <c r="H73" s="434"/>
      <c r="I73" s="435"/>
      <c r="J73" s="334"/>
      <c r="K73" s="433"/>
      <c r="L73" s="433"/>
      <c r="M73" s="433"/>
      <c r="N73" s="433"/>
      <c r="O73" s="434"/>
      <c r="P73" s="435"/>
      <c r="Q73" s="335"/>
      <c r="R73" s="433"/>
      <c r="S73" s="433"/>
      <c r="T73" s="433"/>
      <c r="U73" s="433"/>
      <c r="V73" s="434"/>
      <c r="W73" s="435"/>
      <c r="X73" s="336"/>
      <c r="Y73" s="433"/>
      <c r="Z73" s="433"/>
      <c r="AA73" s="433"/>
      <c r="AB73" s="433"/>
      <c r="AC73" s="434"/>
      <c r="AD73" s="435"/>
      <c r="AE73" s="387"/>
      <c r="AF73" s="387"/>
      <c r="AG73" s="433"/>
      <c r="AH73" s="433"/>
      <c r="AI73" s="433"/>
      <c r="AJ73" s="433"/>
      <c r="AK73" s="434"/>
      <c r="AL73" s="489"/>
    </row>
    <row r="74" spans="1:38" ht="15.75" x14ac:dyDescent="0.25">
      <c r="A74" s="482"/>
      <c r="B74" s="232"/>
      <c r="C74" s="332"/>
      <c r="D74" s="438"/>
      <c r="E74" s="438"/>
      <c r="F74" s="438"/>
      <c r="G74" s="438"/>
      <c r="H74" s="439"/>
      <c r="I74" s="440"/>
      <c r="J74" s="334"/>
      <c r="K74" s="438"/>
      <c r="L74" s="438"/>
      <c r="M74" s="438"/>
      <c r="N74" s="438"/>
      <c r="O74" s="439"/>
      <c r="P74" s="440"/>
      <c r="Q74" s="335"/>
      <c r="R74" s="438"/>
      <c r="S74" s="438"/>
      <c r="T74" s="438"/>
      <c r="U74" s="438"/>
      <c r="V74" s="439"/>
      <c r="W74" s="440"/>
      <c r="X74" s="336"/>
      <c r="Y74" s="438"/>
      <c r="Z74" s="438"/>
      <c r="AA74" s="438"/>
      <c r="AB74" s="438"/>
      <c r="AC74" s="439"/>
      <c r="AD74" s="440"/>
      <c r="AE74" s="387"/>
      <c r="AF74" s="387"/>
      <c r="AG74" s="438"/>
      <c r="AH74" s="438"/>
      <c r="AI74" s="438"/>
      <c r="AJ74" s="438"/>
      <c r="AK74" s="439"/>
      <c r="AL74" s="490"/>
    </row>
    <row r="75" spans="1:38" ht="15.75" x14ac:dyDescent="0.25">
      <c r="A75" s="481"/>
      <c r="B75" s="232"/>
      <c r="C75" s="332"/>
      <c r="D75" s="433"/>
      <c r="E75" s="433"/>
      <c r="F75" s="433"/>
      <c r="G75" s="433"/>
      <c r="H75" s="434"/>
      <c r="I75" s="435"/>
      <c r="J75" s="334"/>
      <c r="K75" s="433"/>
      <c r="L75" s="433"/>
      <c r="M75" s="433"/>
      <c r="N75" s="433"/>
      <c r="O75" s="434"/>
      <c r="P75" s="435"/>
      <c r="Q75" s="335"/>
      <c r="R75" s="433"/>
      <c r="S75" s="433"/>
      <c r="T75" s="433"/>
      <c r="U75" s="433"/>
      <c r="V75" s="434"/>
      <c r="W75" s="435"/>
      <c r="X75" s="336"/>
      <c r="Y75" s="433"/>
      <c r="Z75" s="433"/>
      <c r="AA75" s="433"/>
      <c r="AB75" s="433"/>
      <c r="AC75" s="434"/>
      <c r="AD75" s="435"/>
      <c r="AE75" s="387"/>
      <c r="AF75" s="387"/>
      <c r="AG75" s="433"/>
      <c r="AH75" s="433"/>
      <c r="AI75" s="433"/>
      <c r="AJ75" s="433"/>
      <c r="AK75" s="434"/>
      <c r="AL75" s="489"/>
    </row>
    <row r="76" spans="1:38" ht="15.75" x14ac:dyDescent="0.25">
      <c r="A76" s="482"/>
      <c r="B76" s="232"/>
      <c r="C76" s="332"/>
      <c r="D76" s="438"/>
      <c r="E76" s="438"/>
      <c r="F76" s="438"/>
      <c r="G76" s="438"/>
      <c r="H76" s="439"/>
      <c r="I76" s="440"/>
      <c r="J76" s="334"/>
      <c r="K76" s="438"/>
      <c r="L76" s="438"/>
      <c r="M76" s="438"/>
      <c r="N76" s="438"/>
      <c r="O76" s="439"/>
      <c r="P76" s="440"/>
      <c r="Q76" s="335"/>
      <c r="R76" s="438"/>
      <c r="S76" s="438"/>
      <c r="T76" s="438"/>
      <c r="U76" s="438"/>
      <c r="V76" s="439"/>
      <c r="W76" s="440"/>
      <c r="X76" s="336"/>
      <c r="Y76" s="438"/>
      <c r="Z76" s="438"/>
      <c r="AA76" s="438"/>
      <c r="AB76" s="438"/>
      <c r="AC76" s="439"/>
      <c r="AD76" s="440"/>
      <c r="AE76" s="387"/>
      <c r="AF76" s="387"/>
      <c r="AG76" s="438"/>
      <c r="AH76" s="438"/>
      <c r="AI76" s="438"/>
      <c r="AJ76" s="438"/>
      <c r="AK76" s="439"/>
      <c r="AL76" s="490"/>
    </row>
    <row r="77" spans="1:38" ht="15.75" x14ac:dyDescent="0.25">
      <c r="A77" s="481"/>
      <c r="B77" s="232"/>
      <c r="C77" s="332"/>
      <c r="D77" s="433"/>
      <c r="E77" s="433"/>
      <c r="F77" s="433"/>
      <c r="G77" s="433"/>
      <c r="H77" s="434"/>
      <c r="I77" s="435"/>
      <c r="J77" s="334"/>
      <c r="K77" s="433"/>
      <c r="L77" s="433"/>
      <c r="M77" s="433"/>
      <c r="N77" s="433"/>
      <c r="O77" s="434"/>
      <c r="P77" s="435"/>
      <c r="Q77" s="335"/>
      <c r="R77" s="433"/>
      <c r="S77" s="433"/>
      <c r="T77" s="433"/>
      <c r="U77" s="433"/>
      <c r="V77" s="434"/>
      <c r="W77" s="435"/>
      <c r="X77" s="336"/>
      <c r="Y77" s="433"/>
      <c r="Z77" s="433"/>
      <c r="AA77" s="433"/>
      <c r="AB77" s="433"/>
      <c r="AC77" s="434"/>
      <c r="AD77" s="435"/>
      <c r="AE77" s="387"/>
      <c r="AF77" s="387"/>
      <c r="AG77" s="433"/>
      <c r="AH77" s="433"/>
      <c r="AI77" s="433"/>
      <c r="AJ77" s="433"/>
      <c r="AK77" s="434"/>
      <c r="AL77" s="489"/>
    </row>
    <row r="78" spans="1:38" ht="15.75" x14ac:dyDescent="0.25">
      <c r="A78" s="482"/>
      <c r="B78" s="232"/>
      <c r="C78" s="332"/>
      <c r="D78" s="438"/>
      <c r="E78" s="438"/>
      <c r="F78" s="438"/>
      <c r="G78" s="438"/>
      <c r="H78" s="439"/>
      <c r="I78" s="440"/>
      <c r="J78" s="334"/>
      <c r="K78" s="438"/>
      <c r="L78" s="438"/>
      <c r="M78" s="438"/>
      <c r="N78" s="438"/>
      <c r="O78" s="439"/>
      <c r="P78" s="440"/>
      <c r="Q78" s="335"/>
      <c r="R78" s="438"/>
      <c r="S78" s="438"/>
      <c r="T78" s="438"/>
      <c r="U78" s="438"/>
      <c r="V78" s="439"/>
      <c r="W78" s="440"/>
      <c r="X78" s="336"/>
      <c r="Y78" s="438"/>
      <c r="Z78" s="438"/>
      <c r="AA78" s="438"/>
      <c r="AB78" s="438"/>
      <c r="AC78" s="439"/>
      <c r="AD78" s="440"/>
      <c r="AE78" s="387"/>
      <c r="AF78" s="387"/>
      <c r="AG78" s="438"/>
      <c r="AH78" s="438"/>
      <c r="AI78" s="438"/>
      <c r="AJ78" s="438"/>
      <c r="AK78" s="439"/>
      <c r="AL78" s="490"/>
    </row>
    <row r="79" spans="1:38" ht="15.75" x14ac:dyDescent="0.25">
      <c r="A79" s="481"/>
      <c r="B79" s="232"/>
      <c r="C79" s="332"/>
      <c r="D79" s="433"/>
      <c r="E79" s="433"/>
      <c r="F79" s="433"/>
      <c r="G79" s="433"/>
      <c r="H79" s="434"/>
      <c r="I79" s="435"/>
      <c r="J79" s="334"/>
      <c r="K79" s="433"/>
      <c r="L79" s="433"/>
      <c r="M79" s="433"/>
      <c r="N79" s="433"/>
      <c r="O79" s="434"/>
      <c r="P79" s="435"/>
      <c r="Q79" s="335"/>
      <c r="R79" s="433"/>
      <c r="S79" s="433"/>
      <c r="T79" s="433"/>
      <c r="U79" s="433"/>
      <c r="V79" s="434"/>
      <c r="W79" s="435"/>
      <c r="X79" s="336"/>
      <c r="Y79" s="433"/>
      <c r="Z79" s="433"/>
      <c r="AA79" s="433"/>
      <c r="AB79" s="433"/>
      <c r="AC79" s="434"/>
      <c r="AD79" s="435"/>
      <c r="AE79" s="387"/>
      <c r="AF79" s="387"/>
      <c r="AG79" s="433"/>
      <c r="AH79" s="433"/>
      <c r="AI79" s="433"/>
      <c r="AJ79" s="433"/>
      <c r="AK79" s="434"/>
      <c r="AL79" s="489"/>
    </row>
    <row r="80" spans="1:38" ht="15.75" x14ac:dyDescent="0.25">
      <c r="A80" s="483"/>
      <c r="B80" s="484"/>
      <c r="C80" s="401"/>
      <c r="D80" s="486"/>
      <c r="E80" s="486"/>
      <c r="F80" s="486"/>
      <c r="G80" s="486"/>
      <c r="H80" s="487"/>
      <c r="I80" s="488"/>
      <c r="J80" s="402"/>
      <c r="K80" s="486"/>
      <c r="L80" s="486"/>
      <c r="M80" s="486"/>
      <c r="N80" s="486"/>
      <c r="O80" s="487"/>
      <c r="P80" s="488"/>
      <c r="Q80" s="362"/>
      <c r="R80" s="486"/>
      <c r="S80" s="486"/>
      <c r="T80" s="486"/>
      <c r="U80" s="486"/>
      <c r="V80" s="487"/>
      <c r="W80" s="488"/>
      <c r="X80" s="423"/>
      <c r="Y80" s="486"/>
      <c r="Z80" s="486"/>
      <c r="AA80" s="486"/>
      <c r="AB80" s="486"/>
      <c r="AC80" s="487"/>
      <c r="AD80" s="488"/>
      <c r="AE80" s="403"/>
      <c r="AF80" s="403"/>
      <c r="AG80" s="486"/>
      <c r="AH80" s="486"/>
      <c r="AI80" s="486"/>
      <c r="AJ80" s="486"/>
      <c r="AK80" s="487"/>
      <c r="AL80" s="491"/>
    </row>
    <row r="81" spans="1:38" ht="15.75" x14ac:dyDescent="0.25">
      <c r="A81" s="268"/>
      <c r="B81" s="202"/>
      <c r="C81" s="202"/>
      <c r="D81" s="202"/>
      <c r="E81" s="269"/>
      <c r="F81" s="202"/>
      <c r="G81" s="202"/>
      <c r="H81" s="270"/>
      <c r="I81" s="197"/>
      <c r="J81" s="218"/>
      <c r="K81" s="202"/>
      <c r="L81" s="269"/>
      <c r="M81" s="202"/>
      <c r="N81" s="202"/>
      <c r="O81" s="270"/>
      <c r="P81" s="271"/>
      <c r="Q81" s="202"/>
      <c r="R81" s="202"/>
      <c r="S81" s="202"/>
      <c r="T81" s="202"/>
      <c r="U81" s="202"/>
      <c r="V81" s="272"/>
      <c r="W81" s="218"/>
      <c r="X81" s="218"/>
      <c r="Y81" s="202"/>
      <c r="Z81" s="269"/>
      <c r="AA81" s="202"/>
      <c r="AB81" s="202"/>
      <c r="AC81" s="272"/>
      <c r="AD81" s="271"/>
      <c r="AE81" s="218"/>
      <c r="AF81" s="218"/>
      <c r="AG81" s="202"/>
      <c r="AH81" s="269"/>
      <c r="AI81" s="202"/>
      <c r="AJ81" s="202"/>
      <c r="AK81"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1" s="156"/>
    </row>
    <row r="82" spans="1:38" ht="15.75" x14ac:dyDescent="0.25">
      <c r="A82" s="268"/>
      <c r="B82" s="202"/>
      <c r="C82" s="202"/>
      <c r="D82" s="202"/>
      <c r="E82" s="269"/>
      <c r="F82" s="202"/>
      <c r="G82" s="202"/>
      <c r="H82" s="270"/>
      <c r="I82" s="197"/>
      <c r="J82" s="218"/>
      <c r="K82" s="202"/>
      <c r="L82" s="269"/>
      <c r="M82" s="202"/>
      <c r="N82" s="202"/>
      <c r="O82" s="270"/>
      <c r="P82" s="271"/>
      <c r="Q82" s="202"/>
      <c r="R82" s="202"/>
      <c r="S82" s="202"/>
      <c r="T82" s="202"/>
      <c r="U82" s="202"/>
      <c r="V82" s="272"/>
      <c r="W82" s="218"/>
      <c r="X82" s="218"/>
      <c r="Y82" s="202"/>
      <c r="Z82" s="269"/>
      <c r="AA82" s="202"/>
      <c r="AB82" s="202"/>
      <c r="AC82" s="272"/>
      <c r="AD82" s="271"/>
      <c r="AE82" s="218"/>
      <c r="AF82" s="218"/>
      <c r="AG82" s="202"/>
      <c r="AH82" s="269"/>
      <c r="AI82" s="202"/>
      <c r="AJ82" s="202"/>
      <c r="AK82"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2" s="156"/>
    </row>
    <row r="83" spans="1:38" ht="15.75" x14ac:dyDescent="0.25">
      <c r="A83" s="268"/>
      <c r="B83" s="202"/>
      <c r="C83" s="202"/>
      <c r="D83" s="202"/>
      <c r="E83" s="269"/>
      <c r="F83" s="202"/>
      <c r="G83" s="202"/>
      <c r="H83" s="270"/>
      <c r="I83" s="197"/>
      <c r="J83" s="218"/>
      <c r="K83" s="202"/>
      <c r="L83" s="269"/>
      <c r="M83" s="202"/>
      <c r="N83" s="202"/>
      <c r="O83" s="270"/>
      <c r="P83" s="271"/>
      <c r="Q83" s="202"/>
      <c r="R83" s="202"/>
      <c r="S83" s="202"/>
      <c r="T83" s="202"/>
      <c r="U83" s="202"/>
      <c r="V83" s="272"/>
      <c r="W83" s="218"/>
      <c r="X83" s="218"/>
      <c r="Y83" s="202"/>
      <c r="Z83" s="269"/>
      <c r="AA83" s="202"/>
      <c r="AB83" s="202"/>
      <c r="AC83" s="272"/>
      <c r="AD83" s="271"/>
      <c r="AE83" s="218"/>
      <c r="AF83" s="218"/>
      <c r="AG83" s="202"/>
      <c r="AH83" s="269"/>
      <c r="AI83" s="202"/>
      <c r="AJ83" s="202"/>
      <c r="AK83"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3" s="156"/>
    </row>
    <row r="84" spans="1:38" ht="15.75" x14ac:dyDescent="0.25">
      <c r="A84" s="268"/>
      <c r="B84" s="202"/>
      <c r="C84" s="202"/>
      <c r="D84" s="202"/>
      <c r="E84" s="269"/>
      <c r="F84" s="202"/>
      <c r="G84" s="202"/>
      <c r="H84" s="270"/>
      <c r="I84" s="197"/>
      <c r="J84" s="218"/>
      <c r="K84" s="202"/>
      <c r="L84" s="269"/>
      <c r="M84" s="202"/>
      <c r="N84" s="202"/>
      <c r="O84" s="270"/>
      <c r="P84" s="271"/>
      <c r="Q84" s="202"/>
      <c r="R84" s="202"/>
      <c r="S84" s="202"/>
      <c r="T84" s="202"/>
      <c r="U84" s="202"/>
      <c r="V84" s="272"/>
      <c r="W84" s="218"/>
      <c r="X84" s="218"/>
      <c r="Y84" s="202"/>
      <c r="Z84" s="269"/>
      <c r="AA84" s="202"/>
      <c r="AB84" s="202"/>
      <c r="AC84" s="272"/>
      <c r="AD84" s="271"/>
      <c r="AE84" s="218"/>
      <c r="AF84" s="218"/>
      <c r="AG84" s="202"/>
      <c r="AH84" s="269"/>
      <c r="AI84" s="202"/>
      <c r="AJ84" s="202"/>
      <c r="AK84"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4" s="156"/>
    </row>
    <row r="85" spans="1:38" ht="15.75" x14ac:dyDescent="0.25">
      <c r="A85" s="268"/>
      <c r="B85" s="202"/>
      <c r="C85" s="202"/>
      <c r="D85" s="202"/>
      <c r="E85" s="269"/>
      <c r="F85" s="202"/>
      <c r="G85" s="202"/>
      <c r="H85" s="270"/>
      <c r="I85" s="197"/>
      <c r="J85" s="218"/>
      <c r="K85" s="202"/>
      <c r="L85" s="269"/>
      <c r="M85" s="202"/>
      <c r="N85" s="202"/>
      <c r="O85" s="270"/>
      <c r="P85" s="271"/>
      <c r="Q85" s="202"/>
      <c r="R85" s="202"/>
      <c r="S85" s="202"/>
      <c r="T85" s="202"/>
      <c r="U85" s="202"/>
      <c r="V85" s="272"/>
      <c r="W85" s="218"/>
      <c r="X85" s="218"/>
      <c r="Y85" s="202"/>
      <c r="Z85" s="269"/>
      <c r="AA85" s="202"/>
      <c r="AB85" s="202"/>
      <c r="AC85" s="272"/>
      <c r="AD85" s="271"/>
      <c r="AE85" s="218"/>
      <c r="AF85" s="218"/>
      <c r="AG85" s="202"/>
      <c r="AH85" s="269"/>
      <c r="AI85" s="202"/>
      <c r="AJ85" s="202"/>
      <c r="AK85"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5" s="156"/>
    </row>
    <row r="86" spans="1:38" ht="15.75" x14ac:dyDescent="0.25">
      <c r="A86" s="268"/>
      <c r="B86" s="202"/>
      <c r="C86" s="202"/>
      <c r="D86" s="202"/>
      <c r="E86" s="269"/>
      <c r="F86" s="202"/>
      <c r="G86" s="202"/>
      <c r="H86" s="270"/>
      <c r="I86" s="197"/>
      <c r="J86" s="218"/>
      <c r="K86" s="202"/>
      <c r="L86" s="269"/>
      <c r="M86" s="202"/>
      <c r="N86" s="202"/>
      <c r="O86" s="270"/>
      <c r="P86" s="271"/>
      <c r="Q86" s="202"/>
      <c r="R86" s="202"/>
      <c r="S86" s="202"/>
      <c r="T86" s="202"/>
      <c r="U86" s="202"/>
      <c r="V86" s="272"/>
      <c r="W86" s="218"/>
      <c r="X86" s="218"/>
      <c r="Y86" s="202"/>
      <c r="Z86" s="269"/>
      <c r="AA86" s="202"/>
      <c r="AB86" s="202"/>
      <c r="AC86" s="272"/>
      <c r="AD86" s="271"/>
      <c r="AE86" s="218"/>
      <c r="AF86" s="218"/>
      <c r="AG86" s="202"/>
      <c r="AH86" s="269"/>
      <c r="AI86" s="202"/>
      <c r="AJ86" s="202"/>
      <c r="AK86"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6" s="156"/>
    </row>
    <row r="87" spans="1:38" ht="15.75" x14ac:dyDescent="0.25">
      <c r="A87" s="268"/>
      <c r="B87" s="202"/>
      <c r="C87" s="202"/>
      <c r="D87" s="202"/>
      <c r="E87" s="269"/>
      <c r="F87" s="202"/>
      <c r="G87" s="202"/>
      <c r="H87" s="270"/>
      <c r="I87" s="197"/>
      <c r="J87" s="218"/>
      <c r="K87" s="202"/>
      <c r="L87" s="269"/>
      <c r="M87" s="202"/>
      <c r="N87" s="202"/>
      <c r="O87" s="270"/>
      <c r="P87" s="271"/>
      <c r="Q87" s="202"/>
      <c r="R87" s="202"/>
      <c r="S87" s="202"/>
      <c r="T87" s="202"/>
      <c r="U87" s="202"/>
      <c r="V87" s="272"/>
      <c r="W87" s="218"/>
      <c r="X87" s="218"/>
      <c r="Y87" s="202"/>
      <c r="Z87" s="269"/>
      <c r="AA87" s="202"/>
      <c r="AB87" s="202"/>
      <c r="AC87" s="272"/>
      <c r="AD87" s="271"/>
      <c r="AE87" s="218"/>
      <c r="AF87" s="218"/>
      <c r="AG87" s="202"/>
      <c r="AH87" s="269"/>
      <c r="AI87" s="202"/>
      <c r="AJ87" s="202"/>
      <c r="AK87"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7" s="156"/>
    </row>
    <row r="88" spans="1:38" ht="15.75" x14ac:dyDescent="0.25">
      <c r="A88" s="268"/>
      <c r="B88" s="202"/>
      <c r="C88" s="202"/>
      <c r="D88" s="202"/>
      <c r="E88" s="269"/>
      <c r="F88" s="202"/>
      <c r="G88" s="202"/>
      <c r="H88" s="270"/>
      <c r="I88" s="197"/>
      <c r="J88" s="218"/>
      <c r="K88" s="202"/>
      <c r="L88" s="269"/>
      <c r="M88" s="202"/>
      <c r="N88" s="202"/>
      <c r="O88" s="270"/>
      <c r="P88" s="271"/>
      <c r="Q88" s="202"/>
      <c r="R88" s="202"/>
      <c r="S88" s="202"/>
      <c r="T88" s="202"/>
      <c r="U88" s="202"/>
      <c r="V88" s="272"/>
      <c r="W88" s="218"/>
      <c r="X88" s="218"/>
      <c r="Y88" s="202"/>
      <c r="Z88" s="269"/>
      <c r="AA88" s="202"/>
      <c r="AB88" s="202"/>
      <c r="AC88" s="272"/>
      <c r="AD88" s="271"/>
      <c r="AE88" s="218"/>
      <c r="AF88" s="218"/>
      <c r="AG88" s="202"/>
      <c r="AH88" s="269"/>
      <c r="AI88" s="202"/>
      <c r="AJ88" s="202"/>
      <c r="AK88"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8" s="156"/>
    </row>
    <row r="89" spans="1:38" ht="15.75" x14ac:dyDescent="0.25">
      <c r="A89" s="268"/>
      <c r="B89" s="202"/>
      <c r="C89" s="202"/>
      <c r="D89" s="202"/>
      <c r="E89" s="269"/>
      <c r="F89" s="202"/>
      <c r="G89" s="202"/>
      <c r="H89" s="270"/>
      <c r="I89" s="197"/>
      <c r="J89" s="218"/>
      <c r="K89" s="202"/>
      <c r="L89" s="269"/>
      <c r="M89" s="202"/>
      <c r="N89" s="202"/>
      <c r="O89" s="270"/>
      <c r="P89" s="271"/>
      <c r="Q89" s="202"/>
      <c r="R89" s="202"/>
      <c r="S89" s="202"/>
      <c r="T89" s="202"/>
      <c r="U89" s="202"/>
      <c r="V89" s="272"/>
      <c r="W89" s="218"/>
      <c r="X89" s="218"/>
      <c r="Y89" s="202"/>
      <c r="Z89" s="269"/>
      <c r="AA89" s="202"/>
      <c r="AB89" s="202"/>
      <c r="AC89" s="272"/>
      <c r="AD89" s="271"/>
      <c r="AE89" s="218"/>
      <c r="AF89" s="218"/>
      <c r="AG89" s="202"/>
      <c r="AH89" s="269"/>
      <c r="AI89" s="202"/>
      <c r="AJ89" s="202"/>
      <c r="AK89"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9" s="156"/>
    </row>
    <row r="90" spans="1:38" ht="15.75" x14ac:dyDescent="0.25">
      <c r="A90" s="268"/>
      <c r="B90" s="202"/>
      <c r="C90" s="202"/>
      <c r="D90" s="202"/>
      <c r="E90" s="269"/>
      <c r="F90" s="202"/>
      <c r="G90" s="202"/>
      <c r="H90" s="270"/>
      <c r="I90" s="197"/>
      <c r="J90" s="218"/>
      <c r="K90" s="202"/>
      <c r="L90" s="269"/>
      <c r="M90" s="202"/>
      <c r="N90" s="202"/>
      <c r="O90" s="270"/>
      <c r="P90" s="271"/>
      <c r="Q90" s="202"/>
      <c r="R90" s="202"/>
      <c r="S90" s="202"/>
      <c r="T90" s="202"/>
      <c r="U90" s="202"/>
      <c r="V90" s="272"/>
      <c r="W90" s="218"/>
      <c r="X90" s="218"/>
      <c r="Y90" s="202"/>
      <c r="Z90" s="269"/>
      <c r="AA90" s="202"/>
      <c r="AB90" s="202"/>
      <c r="AC90" s="272"/>
      <c r="AD90" s="271"/>
      <c r="AE90" s="218"/>
      <c r="AF90" s="218"/>
      <c r="AG90" s="202"/>
      <c r="AH90" s="269"/>
      <c r="AI90" s="202"/>
      <c r="AJ90" s="202"/>
      <c r="AK90"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0" s="156"/>
    </row>
    <row r="91" spans="1:38" ht="15.75" x14ac:dyDescent="0.25">
      <c r="A91" s="268"/>
      <c r="B91" s="202"/>
      <c r="C91" s="202"/>
      <c r="D91" s="202"/>
      <c r="E91" s="269"/>
      <c r="F91" s="202"/>
      <c r="G91" s="202"/>
      <c r="H91" s="270"/>
      <c r="I91" s="197"/>
      <c r="J91" s="218"/>
      <c r="K91" s="202"/>
      <c r="L91" s="269"/>
      <c r="M91" s="202"/>
      <c r="N91" s="202"/>
      <c r="O91" s="270"/>
      <c r="P91" s="271"/>
      <c r="Q91" s="202"/>
      <c r="R91" s="202"/>
      <c r="S91" s="202"/>
      <c r="T91" s="202"/>
      <c r="U91" s="202"/>
      <c r="V91" s="272"/>
      <c r="W91" s="218"/>
      <c r="X91" s="218"/>
      <c r="Y91" s="202"/>
      <c r="Z91" s="269"/>
      <c r="AA91" s="202"/>
      <c r="AB91" s="202"/>
      <c r="AC91" s="272"/>
      <c r="AD91" s="271"/>
      <c r="AE91" s="218"/>
      <c r="AF91" s="218"/>
      <c r="AG91" s="202"/>
      <c r="AH91" s="269"/>
      <c r="AI91" s="202"/>
      <c r="AJ91" s="202"/>
      <c r="AK91"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1" s="156"/>
    </row>
    <row r="92" spans="1:38" ht="15.75" x14ac:dyDescent="0.25">
      <c r="A92" s="268"/>
      <c r="B92" s="202"/>
      <c r="C92" s="202"/>
      <c r="D92" s="202"/>
      <c r="E92" s="269"/>
      <c r="F92" s="202"/>
      <c r="G92" s="202"/>
      <c r="H92" s="270"/>
      <c r="I92" s="197"/>
      <c r="J92" s="218"/>
      <c r="K92" s="202"/>
      <c r="L92" s="269"/>
      <c r="M92" s="202"/>
      <c r="N92" s="202"/>
      <c r="O92" s="270"/>
      <c r="P92" s="271"/>
      <c r="Q92" s="202"/>
      <c r="R92" s="202"/>
      <c r="S92" s="202"/>
      <c r="T92" s="202"/>
      <c r="U92" s="202"/>
      <c r="V92" s="272"/>
      <c r="W92" s="218"/>
      <c r="X92" s="218"/>
      <c r="Y92" s="202"/>
      <c r="Z92" s="269"/>
      <c r="AA92" s="202"/>
      <c r="AB92" s="202"/>
      <c r="AC92" s="272"/>
      <c r="AD92" s="271"/>
      <c r="AE92" s="218"/>
      <c r="AF92" s="218"/>
      <c r="AG92" s="202"/>
      <c r="AH92" s="269"/>
      <c r="AI92" s="202"/>
      <c r="AJ92" s="202"/>
      <c r="AK92"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2" s="156"/>
    </row>
    <row r="93" spans="1:38" ht="15.75" x14ac:dyDescent="0.25">
      <c r="A93" s="268"/>
      <c r="B93" s="202"/>
      <c r="C93" s="202"/>
      <c r="D93" s="202"/>
      <c r="E93" s="269"/>
      <c r="F93" s="202"/>
      <c r="G93" s="202"/>
      <c r="H93" s="270"/>
      <c r="I93" s="197"/>
      <c r="J93" s="218"/>
      <c r="K93" s="202"/>
      <c r="L93" s="269"/>
      <c r="M93" s="202"/>
      <c r="N93" s="202"/>
      <c r="O93" s="270"/>
      <c r="P93" s="271"/>
      <c r="Q93" s="202"/>
      <c r="R93" s="202"/>
      <c r="S93" s="202"/>
      <c r="T93" s="202"/>
      <c r="U93" s="202"/>
      <c r="V93" s="272"/>
      <c r="W93" s="218"/>
      <c r="X93" s="218"/>
      <c r="Y93" s="202"/>
      <c r="Z93" s="269"/>
      <c r="AA93" s="202"/>
      <c r="AB93" s="202"/>
      <c r="AC93" s="272"/>
      <c r="AD93" s="271"/>
      <c r="AE93" s="218"/>
      <c r="AF93" s="218"/>
      <c r="AG93" s="202"/>
      <c r="AH93" s="269"/>
      <c r="AI93" s="202"/>
      <c r="AJ93" s="202"/>
      <c r="AK93"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3" s="156"/>
    </row>
    <row r="94" spans="1:38" ht="15.75" x14ac:dyDescent="0.25">
      <c r="A94" s="268"/>
      <c r="B94" s="202"/>
      <c r="C94" s="202"/>
      <c r="D94" s="202"/>
      <c r="E94" s="269"/>
      <c r="F94" s="202"/>
      <c r="G94" s="202"/>
      <c r="H94" s="270"/>
      <c r="I94" s="197"/>
      <c r="J94" s="218"/>
      <c r="K94" s="202"/>
      <c r="L94" s="269"/>
      <c r="M94" s="202"/>
      <c r="N94" s="202"/>
      <c r="O94" s="270"/>
      <c r="P94" s="271"/>
      <c r="Q94" s="202"/>
      <c r="R94" s="202"/>
      <c r="S94" s="202"/>
      <c r="T94" s="202"/>
      <c r="U94" s="202"/>
      <c r="V94" s="272"/>
      <c r="W94" s="218"/>
      <c r="X94" s="218"/>
      <c r="Y94" s="202"/>
      <c r="Z94" s="269"/>
      <c r="AA94" s="202"/>
      <c r="AB94" s="202"/>
      <c r="AC94" s="272"/>
      <c r="AD94" s="271"/>
      <c r="AE94" s="218"/>
      <c r="AF94" s="218"/>
      <c r="AG94" s="202"/>
      <c r="AH94" s="269"/>
      <c r="AI94" s="202"/>
      <c r="AJ94" s="202"/>
      <c r="AK94"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4" s="156"/>
    </row>
    <row r="95" spans="1:38" ht="15.75" x14ac:dyDescent="0.25">
      <c r="A95" s="268"/>
      <c r="B95" s="202"/>
      <c r="C95" s="202"/>
      <c r="D95" s="202"/>
      <c r="E95" s="269"/>
      <c r="F95" s="202"/>
      <c r="G95" s="202"/>
      <c r="H95" s="270"/>
      <c r="I95" s="197"/>
      <c r="J95" s="218"/>
      <c r="K95" s="202"/>
      <c r="L95" s="269"/>
      <c r="M95" s="202"/>
      <c r="N95" s="202"/>
      <c r="O95" s="270"/>
      <c r="P95" s="271"/>
      <c r="Q95" s="202"/>
      <c r="R95" s="202"/>
      <c r="S95" s="202"/>
      <c r="T95" s="202"/>
      <c r="U95" s="202"/>
      <c r="V95" s="272"/>
      <c r="W95" s="218"/>
      <c r="X95" s="218"/>
      <c r="Y95" s="202"/>
      <c r="Z95" s="269"/>
      <c r="AA95" s="202"/>
      <c r="AB95" s="202"/>
      <c r="AC95" s="272"/>
      <c r="AD95" s="271"/>
      <c r="AE95" s="218"/>
      <c r="AF95" s="218"/>
      <c r="AG95" s="202"/>
      <c r="AH95" s="269"/>
      <c r="AI95" s="202"/>
      <c r="AJ95" s="202"/>
      <c r="AK95"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5" s="156"/>
    </row>
    <row r="96" spans="1:38" ht="15.75" x14ac:dyDescent="0.25">
      <c r="A96" s="268"/>
      <c r="B96" s="202"/>
      <c r="C96" s="202"/>
      <c r="D96" s="202"/>
      <c r="E96" s="269"/>
      <c r="F96" s="202"/>
      <c r="G96" s="202"/>
      <c r="H96" s="270"/>
      <c r="I96" s="197"/>
      <c r="J96" s="218"/>
      <c r="K96" s="202"/>
      <c r="L96" s="269"/>
      <c r="M96" s="202"/>
      <c r="N96" s="202"/>
      <c r="O96" s="270"/>
      <c r="P96" s="271"/>
      <c r="Q96" s="202"/>
      <c r="R96" s="202"/>
      <c r="S96" s="202"/>
      <c r="T96" s="202"/>
      <c r="U96" s="202"/>
      <c r="V96" s="272"/>
      <c r="W96" s="218"/>
      <c r="X96" s="218"/>
      <c r="Y96" s="202"/>
      <c r="Z96" s="269"/>
      <c r="AA96" s="202"/>
      <c r="AB96" s="202"/>
      <c r="AC96" s="272"/>
      <c r="AD96" s="271"/>
      <c r="AE96" s="218"/>
      <c r="AF96" s="218"/>
      <c r="AG96" s="202"/>
      <c r="AH96" s="269"/>
      <c r="AI96" s="202"/>
      <c r="AJ96" s="202"/>
      <c r="AK96"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6" s="156"/>
    </row>
    <row r="97" spans="1:38" ht="15.75" x14ac:dyDescent="0.25">
      <c r="A97" s="268"/>
      <c r="B97" s="202"/>
      <c r="C97" s="202"/>
      <c r="D97" s="202"/>
      <c r="E97" s="269"/>
      <c r="F97" s="202"/>
      <c r="G97" s="202"/>
      <c r="H97" s="270"/>
      <c r="I97" s="197"/>
      <c r="J97" s="218"/>
      <c r="K97" s="202"/>
      <c r="L97" s="269"/>
      <c r="M97" s="202"/>
      <c r="N97" s="202"/>
      <c r="O97" s="270"/>
      <c r="P97" s="271"/>
      <c r="Q97" s="202"/>
      <c r="R97" s="202"/>
      <c r="S97" s="202"/>
      <c r="T97" s="202"/>
      <c r="U97" s="202"/>
      <c r="V97" s="272"/>
      <c r="W97" s="218"/>
      <c r="X97" s="218"/>
      <c r="Y97" s="202"/>
      <c r="Z97" s="269"/>
      <c r="AA97" s="202"/>
      <c r="AB97" s="202"/>
      <c r="AC97" s="272"/>
      <c r="AD97" s="271"/>
      <c r="AE97" s="218"/>
      <c r="AF97" s="218"/>
      <c r="AG97" s="202"/>
      <c r="AH97" s="269"/>
      <c r="AI97" s="202"/>
      <c r="AJ97" s="202"/>
      <c r="AK97"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7" s="156"/>
    </row>
    <row r="98" spans="1:38" ht="15.75" x14ac:dyDescent="0.25">
      <c r="A98" s="268"/>
      <c r="B98" s="202"/>
      <c r="C98" s="202"/>
      <c r="D98" s="202"/>
      <c r="E98" s="269"/>
      <c r="F98" s="202"/>
      <c r="G98" s="202"/>
      <c r="H98" s="270"/>
      <c r="I98" s="197"/>
      <c r="J98" s="218"/>
      <c r="K98" s="202"/>
      <c r="L98" s="269"/>
      <c r="M98" s="202"/>
      <c r="N98" s="202"/>
      <c r="O98" s="270"/>
      <c r="P98" s="271"/>
      <c r="Q98" s="202"/>
      <c r="R98" s="202"/>
      <c r="S98" s="202"/>
      <c r="T98" s="202"/>
      <c r="U98" s="202"/>
      <c r="V98" s="272"/>
      <c r="W98" s="218"/>
      <c r="X98" s="218"/>
      <c r="Y98" s="202"/>
      <c r="Z98" s="269"/>
      <c r="AA98" s="202"/>
      <c r="AB98" s="202"/>
      <c r="AC98" s="272"/>
      <c r="AD98" s="271"/>
      <c r="AE98" s="218"/>
      <c r="AF98" s="218"/>
      <c r="AG98" s="202"/>
      <c r="AH98" s="269"/>
      <c r="AI98" s="202"/>
      <c r="AJ98" s="202"/>
      <c r="AK98"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8" s="156"/>
    </row>
    <row r="99" spans="1:38" ht="15.75" x14ac:dyDescent="0.25">
      <c r="A99" s="268"/>
      <c r="B99" s="202"/>
      <c r="C99" s="202"/>
      <c r="D99" s="202"/>
      <c r="E99" s="269"/>
      <c r="F99" s="202"/>
      <c r="G99" s="202"/>
      <c r="H99" s="270"/>
      <c r="I99" s="197"/>
      <c r="J99" s="218"/>
      <c r="K99" s="202"/>
      <c r="L99" s="269"/>
      <c r="M99" s="202"/>
      <c r="N99" s="202"/>
      <c r="O99" s="270"/>
      <c r="P99" s="271"/>
      <c r="Q99" s="202"/>
      <c r="R99" s="202"/>
      <c r="S99" s="202"/>
      <c r="T99" s="202"/>
      <c r="U99" s="202"/>
      <c r="V99" s="272"/>
      <c r="W99" s="218"/>
      <c r="X99" s="218"/>
      <c r="Y99" s="202"/>
      <c r="Z99" s="269"/>
      <c r="AA99" s="202"/>
      <c r="AB99" s="202"/>
      <c r="AC99" s="272"/>
      <c r="AD99" s="271"/>
      <c r="AE99" s="218"/>
      <c r="AF99" s="218"/>
      <c r="AG99" s="202"/>
      <c r="AH99" s="269"/>
      <c r="AI99" s="202"/>
      <c r="AJ99" s="202"/>
      <c r="AK99"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9" s="156"/>
    </row>
    <row r="100" spans="1:38" ht="15.75" x14ac:dyDescent="0.25">
      <c r="A100" s="268"/>
      <c r="B100" s="202"/>
      <c r="C100" s="202"/>
      <c r="D100" s="202"/>
      <c r="E100" s="269"/>
      <c r="F100" s="202"/>
      <c r="G100" s="202"/>
      <c r="H100" s="270"/>
      <c r="I100" s="197"/>
      <c r="J100" s="218"/>
      <c r="K100" s="202"/>
      <c r="L100" s="269"/>
      <c r="M100" s="202"/>
      <c r="N100" s="202"/>
      <c r="O100" s="270"/>
      <c r="P100" s="271"/>
      <c r="Q100" s="202"/>
      <c r="R100" s="202"/>
      <c r="S100" s="202"/>
      <c r="T100" s="202"/>
      <c r="U100" s="202"/>
      <c r="V100" s="272"/>
      <c r="W100" s="218"/>
      <c r="X100" s="218"/>
      <c r="Y100" s="202"/>
      <c r="Z100" s="269"/>
      <c r="AA100" s="202"/>
      <c r="AB100" s="202"/>
      <c r="AC100" s="272"/>
      <c r="AD100" s="271"/>
      <c r="AE100" s="218"/>
      <c r="AF100" s="218"/>
      <c r="AG100" s="202"/>
      <c r="AH100" s="269"/>
      <c r="AI100" s="202"/>
      <c r="AJ100" s="202"/>
      <c r="AK100"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0" s="156"/>
    </row>
    <row r="101" spans="1:38" ht="15.75" x14ac:dyDescent="0.25">
      <c r="A101" s="268"/>
      <c r="B101" s="202"/>
      <c r="C101" s="202"/>
      <c r="D101" s="202"/>
      <c r="E101" s="269"/>
      <c r="F101" s="202"/>
      <c r="G101" s="202"/>
      <c r="H101" s="270"/>
      <c r="I101" s="197"/>
      <c r="J101" s="218"/>
      <c r="K101" s="202"/>
      <c r="L101" s="269"/>
      <c r="M101" s="202"/>
      <c r="N101" s="202"/>
      <c r="O101" s="270"/>
      <c r="P101" s="271"/>
      <c r="Q101" s="202"/>
      <c r="R101" s="202"/>
      <c r="S101" s="202"/>
      <c r="T101" s="202"/>
      <c r="U101" s="202"/>
      <c r="V101" s="272"/>
      <c r="W101" s="218"/>
      <c r="X101" s="218"/>
      <c r="Y101" s="202"/>
      <c r="Z101" s="269"/>
      <c r="AA101" s="202"/>
      <c r="AB101" s="202"/>
      <c r="AC101" s="272"/>
      <c r="AD101" s="271"/>
      <c r="AE101" s="218"/>
      <c r="AF101" s="218"/>
      <c r="AG101" s="202"/>
      <c r="AH101" s="269"/>
      <c r="AI101" s="202"/>
      <c r="AJ101" s="202"/>
      <c r="AK101"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1" s="156"/>
    </row>
    <row r="102" spans="1:38" ht="15.75" x14ac:dyDescent="0.25">
      <c r="A102" s="268"/>
      <c r="B102" s="202"/>
      <c r="C102" s="202"/>
      <c r="D102" s="202"/>
      <c r="E102" s="269"/>
      <c r="F102" s="202"/>
      <c r="G102" s="202"/>
      <c r="H102" s="270"/>
      <c r="I102" s="197"/>
      <c r="J102" s="218"/>
      <c r="K102" s="202"/>
      <c r="L102" s="269"/>
      <c r="M102" s="202"/>
      <c r="N102" s="202"/>
      <c r="O102" s="270"/>
      <c r="P102" s="271"/>
      <c r="Q102" s="202"/>
      <c r="R102" s="202"/>
      <c r="S102" s="202"/>
      <c r="T102" s="202"/>
      <c r="U102" s="202"/>
      <c r="V102" s="272"/>
      <c r="W102" s="218"/>
      <c r="X102" s="218"/>
      <c r="Y102" s="202"/>
      <c r="Z102" s="269"/>
      <c r="AA102" s="202"/>
      <c r="AB102" s="202"/>
      <c r="AC102" s="272"/>
      <c r="AD102" s="271"/>
      <c r="AE102" s="218"/>
      <c r="AF102" s="218"/>
      <c r="AG102" s="202"/>
      <c r="AH102" s="269"/>
      <c r="AI102" s="202"/>
      <c r="AJ102" s="202"/>
      <c r="AK102"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2" s="156"/>
    </row>
    <row r="103" spans="1:38" ht="15.75" x14ac:dyDescent="0.25">
      <c r="A103" s="268"/>
      <c r="B103" s="202"/>
      <c r="C103" s="202"/>
      <c r="D103" s="202"/>
      <c r="E103" s="269"/>
      <c r="F103" s="202"/>
      <c r="G103" s="202"/>
      <c r="H103" s="270"/>
      <c r="I103" s="197"/>
      <c r="J103" s="218"/>
      <c r="K103" s="202"/>
      <c r="L103" s="269"/>
      <c r="M103" s="202"/>
      <c r="N103" s="202"/>
      <c r="O103" s="270"/>
      <c r="P103" s="271"/>
      <c r="Q103" s="202"/>
      <c r="R103" s="202"/>
      <c r="S103" s="202"/>
      <c r="T103" s="202"/>
      <c r="U103" s="202"/>
      <c r="V103" s="272"/>
      <c r="W103" s="218"/>
      <c r="X103" s="218"/>
      <c r="Y103" s="202"/>
      <c r="Z103" s="269"/>
      <c r="AA103" s="202"/>
      <c r="AB103" s="202"/>
      <c r="AC103" s="272"/>
      <c r="AD103" s="271"/>
      <c r="AE103" s="218"/>
      <c r="AF103" s="218"/>
      <c r="AG103" s="202"/>
      <c r="AH103" s="269"/>
      <c r="AI103" s="202"/>
      <c r="AJ103" s="202"/>
      <c r="AK103"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3" s="156"/>
    </row>
    <row r="104" spans="1:38" ht="15.75" x14ac:dyDescent="0.25">
      <c r="A104" s="268"/>
      <c r="B104" s="202"/>
      <c r="C104" s="202"/>
      <c r="D104" s="202"/>
      <c r="E104" s="269"/>
      <c r="F104" s="202"/>
      <c r="G104" s="202"/>
      <c r="H104" s="270"/>
      <c r="I104" s="197"/>
      <c r="J104" s="218"/>
      <c r="K104" s="202"/>
      <c r="L104" s="269"/>
      <c r="M104" s="202"/>
      <c r="N104" s="202"/>
      <c r="O104" s="270"/>
      <c r="P104" s="271"/>
      <c r="Q104" s="202"/>
      <c r="R104" s="202"/>
      <c r="S104" s="202"/>
      <c r="T104" s="202"/>
      <c r="U104" s="202"/>
      <c r="V104" s="272"/>
      <c r="W104" s="218"/>
      <c r="X104" s="218"/>
      <c r="Y104" s="202"/>
      <c r="Z104" s="269"/>
      <c r="AA104" s="202"/>
      <c r="AB104" s="202"/>
      <c r="AC104" s="272"/>
      <c r="AD104" s="271"/>
      <c r="AE104" s="218"/>
      <c r="AF104" s="218"/>
      <c r="AG104" s="202"/>
      <c r="AH104" s="269"/>
      <c r="AI104" s="202"/>
      <c r="AJ104" s="202"/>
      <c r="AK104"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4" s="156"/>
    </row>
    <row r="105" spans="1:38" ht="15.75" x14ac:dyDescent="0.25">
      <c r="A105" s="268"/>
      <c r="B105" s="202"/>
      <c r="C105" s="202"/>
      <c r="D105" s="202"/>
      <c r="E105" s="269"/>
      <c r="F105" s="202"/>
      <c r="G105" s="202"/>
      <c r="H105" s="270"/>
      <c r="I105" s="197"/>
      <c r="J105" s="218"/>
      <c r="K105" s="202"/>
      <c r="L105" s="269"/>
      <c r="M105" s="202"/>
      <c r="N105" s="202"/>
      <c r="O105" s="270"/>
      <c r="P105" s="271"/>
      <c r="Q105" s="202"/>
      <c r="R105" s="202"/>
      <c r="S105" s="202"/>
      <c r="T105" s="202"/>
      <c r="U105" s="202"/>
      <c r="V105" s="272"/>
      <c r="W105" s="218"/>
      <c r="X105" s="218"/>
      <c r="Y105" s="202"/>
      <c r="Z105" s="269"/>
      <c r="AA105" s="202"/>
      <c r="AB105" s="202"/>
      <c r="AC105" s="272"/>
      <c r="AD105" s="271"/>
      <c r="AE105" s="218"/>
      <c r="AF105" s="218"/>
      <c r="AG105" s="202"/>
      <c r="AH105" s="269"/>
      <c r="AI105" s="202"/>
      <c r="AJ105" s="202"/>
      <c r="AK105"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5" s="156"/>
    </row>
    <row r="106" spans="1:38" ht="15.75" x14ac:dyDescent="0.25">
      <c r="A106" s="268"/>
      <c r="B106" s="202"/>
      <c r="C106" s="202"/>
      <c r="D106" s="202"/>
      <c r="E106" s="269"/>
      <c r="F106" s="202"/>
      <c r="G106" s="202"/>
      <c r="H106" s="270"/>
      <c r="I106" s="197"/>
      <c r="J106" s="218"/>
      <c r="K106" s="202"/>
      <c r="L106" s="269"/>
      <c r="M106" s="202"/>
      <c r="N106" s="202"/>
      <c r="O106" s="270"/>
      <c r="P106" s="271"/>
      <c r="Q106" s="202"/>
      <c r="R106" s="202"/>
      <c r="S106" s="202"/>
      <c r="T106" s="202"/>
      <c r="U106" s="202"/>
      <c r="V106" s="272"/>
      <c r="W106" s="218"/>
      <c r="X106" s="218"/>
      <c r="Y106" s="202"/>
      <c r="Z106" s="269"/>
      <c r="AA106" s="202"/>
      <c r="AB106" s="202"/>
      <c r="AC106" s="272"/>
      <c r="AD106" s="271"/>
      <c r="AE106" s="218"/>
      <c r="AF106" s="218"/>
      <c r="AG106" s="202"/>
      <c r="AH106" s="269"/>
      <c r="AI106" s="202"/>
      <c r="AJ106" s="202"/>
      <c r="AK106"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6" s="156"/>
    </row>
    <row r="107" spans="1:38" ht="15.75" x14ac:dyDescent="0.25">
      <c r="A107" s="268"/>
      <c r="B107" s="202"/>
      <c r="C107" s="202"/>
      <c r="D107" s="202"/>
      <c r="E107" s="269"/>
      <c r="F107" s="202"/>
      <c r="G107" s="202"/>
      <c r="H107" s="270"/>
      <c r="I107" s="197"/>
      <c r="J107" s="218"/>
      <c r="K107" s="202"/>
      <c r="L107" s="269"/>
      <c r="M107" s="202"/>
      <c r="N107" s="202"/>
      <c r="O107" s="270"/>
      <c r="P107" s="271"/>
      <c r="Q107" s="202"/>
      <c r="R107" s="202"/>
      <c r="S107" s="202"/>
      <c r="T107" s="202"/>
      <c r="U107" s="202"/>
      <c r="V107" s="272"/>
      <c r="W107" s="218"/>
      <c r="X107" s="218"/>
      <c r="Y107" s="202"/>
      <c r="Z107" s="269"/>
      <c r="AA107" s="202"/>
      <c r="AB107" s="202"/>
      <c r="AC107" s="272"/>
      <c r="AD107" s="271"/>
      <c r="AE107" s="218"/>
      <c r="AF107" s="218"/>
      <c r="AG107" s="202"/>
      <c r="AH107" s="269"/>
      <c r="AI107" s="202"/>
      <c r="AJ107" s="202"/>
      <c r="AK107"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7" s="156"/>
    </row>
    <row r="108" spans="1:38" ht="15.75" x14ac:dyDescent="0.25">
      <c r="A108" s="268"/>
      <c r="B108" s="202"/>
      <c r="C108" s="202"/>
      <c r="D108" s="202"/>
      <c r="E108" s="269"/>
      <c r="F108" s="202"/>
      <c r="G108" s="202"/>
      <c r="H108" s="270"/>
      <c r="I108" s="197"/>
      <c r="J108" s="218"/>
      <c r="K108" s="202"/>
      <c r="L108" s="269"/>
      <c r="M108" s="202"/>
      <c r="N108" s="202"/>
      <c r="O108" s="270"/>
      <c r="P108" s="271"/>
      <c r="Q108" s="202"/>
      <c r="R108" s="202"/>
      <c r="S108" s="202"/>
      <c r="T108" s="202"/>
      <c r="U108" s="202"/>
      <c r="V108" s="272"/>
      <c r="W108" s="218"/>
      <c r="X108" s="218"/>
      <c r="Y108" s="202"/>
      <c r="Z108" s="269"/>
      <c r="AA108" s="202"/>
      <c r="AB108" s="202"/>
      <c r="AC108" s="272"/>
      <c r="AD108" s="271"/>
      <c r="AE108" s="218"/>
      <c r="AF108" s="218"/>
      <c r="AG108" s="202"/>
      <c r="AH108" s="269"/>
      <c r="AI108" s="202"/>
      <c r="AJ108" s="202"/>
      <c r="AK108"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8" s="156"/>
    </row>
    <row r="109" spans="1:38" ht="15.75" x14ac:dyDescent="0.25">
      <c r="A109" s="268"/>
      <c r="B109" s="202"/>
      <c r="C109" s="202"/>
      <c r="D109" s="202"/>
      <c r="E109" s="269"/>
      <c r="F109" s="202"/>
      <c r="G109" s="202"/>
      <c r="H109" s="270"/>
      <c r="I109" s="197"/>
      <c r="J109" s="218"/>
      <c r="K109" s="202"/>
      <c r="L109" s="269"/>
      <c r="M109" s="202"/>
      <c r="N109" s="202"/>
      <c r="O109" s="270"/>
      <c r="P109" s="271"/>
      <c r="Q109" s="202"/>
      <c r="R109" s="202"/>
      <c r="S109" s="202"/>
      <c r="T109" s="202"/>
      <c r="U109" s="202"/>
      <c r="V109" s="272"/>
      <c r="W109" s="218"/>
      <c r="X109" s="218"/>
      <c r="Y109" s="202"/>
      <c r="Z109" s="269"/>
      <c r="AA109" s="202"/>
      <c r="AB109" s="202"/>
      <c r="AC109" s="272"/>
      <c r="AD109" s="271"/>
      <c r="AE109" s="218"/>
      <c r="AF109" s="218"/>
      <c r="AG109" s="202"/>
      <c r="AH109" s="269"/>
      <c r="AI109" s="202"/>
      <c r="AJ109" s="202"/>
      <c r="AK109"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9" s="156"/>
    </row>
    <row r="110" spans="1:38" ht="15.75" x14ac:dyDescent="0.25">
      <c r="A110" s="268"/>
      <c r="B110" s="202"/>
      <c r="C110" s="202"/>
      <c r="D110" s="202"/>
      <c r="E110" s="269"/>
      <c r="F110" s="202"/>
      <c r="G110" s="202"/>
      <c r="H110" s="270"/>
      <c r="I110" s="197"/>
      <c r="J110" s="218"/>
      <c r="K110" s="202"/>
      <c r="L110" s="269"/>
      <c r="M110" s="202"/>
      <c r="N110" s="202"/>
      <c r="O110" s="270"/>
      <c r="P110" s="271"/>
      <c r="Q110" s="202"/>
      <c r="R110" s="202"/>
      <c r="S110" s="202"/>
      <c r="T110" s="202"/>
      <c r="U110" s="202"/>
      <c r="V110" s="272"/>
      <c r="W110" s="218"/>
      <c r="X110" s="218"/>
      <c r="Y110" s="202"/>
      <c r="Z110" s="269"/>
      <c r="AA110" s="202"/>
      <c r="AB110" s="202"/>
      <c r="AC110" s="272"/>
      <c r="AD110" s="271"/>
      <c r="AE110" s="218"/>
      <c r="AF110" s="218"/>
      <c r="AG110" s="202"/>
      <c r="AH110" s="269"/>
      <c r="AI110" s="202"/>
      <c r="AJ110" s="202"/>
      <c r="AK110"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0" s="156"/>
    </row>
    <row r="111" spans="1:38" ht="15.75" x14ac:dyDescent="0.25">
      <c r="A111" s="268"/>
      <c r="B111" s="202"/>
      <c r="C111" s="202"/>
      <c r="D111" s="202"/>
      <c r="E111" s="269"/>
      <c r="F111" s="202"/>
      <c r="G111" s="202"/>
      <c r="H111" s="270"/>
      <c r="I111" s="197"/>
      <c r="J111" s="218"/>
      <c r="K111" s="202"/>
      <c r="L111" s="269"/>
      <c r="M111" s="202"/>
      <c r="N111" s="202"/>
      <c r="O111" s="270"/>
      <c r="P111" s="271"/>
      <c r="Q111" s="202"/>
      <c r="R111" s="202"/>
      <c r="S111" s="202"/>
      <c r="T111" s="202"/>
      <c r="U111" s="202"/>
      <c r="V111" s="272"/>
      <c r="W111" s="218"/>
      <c r="X111" s="218"/>
      <c r="Y111" s="202"/>
      <c r="Z111" s="269"/>
      <c r="AA111" s="202"/>
      <c r="AB111" s="202"/>
      <c r="AC111" s="272"/>
      <c r="AD111" s="271"/>
      <c r="AE111" s="218"/>
      <c r="AF111" s="218"/>
      <c r="AG111" s="202"/>
      <c r="AH111" s="269"/>
      <c r="AI111" s="202"/>
      <c r="AJ111" s="202"/>
      <c r="AK111"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1" s="156"/>
    </row>
    <row r="112" spans="1:38" ht="15.75" x14ac:dyDescent="0.25">
      <c r="A112" s="268"/>
      <c r="B112" s="202"/>
      <c r="C112" s="202"/>
      <c r="D112" s="202"/>
      <c r="E112" s="269"/>
      <c r="F112" s="202"/>
      <c r="G112" s="202"/>
      <c r="H112" s="270"/>
      <c r="I112" s="197"/>
      <c r="J112" s="218"/>
      <c r="K112" s="202"/>
      <c r="L112" s="269"/>
      <c r="M112" s="202"/>
      <c r="N112" s="202"/>
      <c r="O112" s="270"/>
      <c r="P112" s="271"/>
      <c r="Q112" s="202"/>
      <c r="R112" s="202"/>
      <c r="S112" s="202"/>
      <c r="T112" s="202"/>
      <c r="U112" s="202"/>
      <c r="V112" s="272"/>
      <c r="W112" s="218"/>
      <c r="X112" s="218"/>
      <c r="Y112" s="202"/>
      <c r="Z112" s="269"/>
      <c r="AA112" s="202"/>
      <c r="AB112" s="202"/>
      <c r="AC112" s="272"/>
      <c r="AD112" s="271"/>
      <c r="AE112" s="218"/>
      <c r="AF112" s="218"/>
      <c r="AG112" s="202"/>
      <c r="AH112" s="269"/>
      <c r="AI112" s="202"/>
      <c r="AJ112" s="202"/>
      <c r="AK112"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2" s="156"/>
    </row>
    <row r="113" spans="1:38" ht="15.75" x14ac:dyDescent="0.25">
      <c r="A113" s="268"/>
      <c r="B113" s="202"/>
      <c r="C113" s="202"/>
      <c r="D113" s="202"/>
      <c r="E113" s="269"/>
      <c r="F113" s="202"/>
      <c r="G113" s="202"/>
      <c r="H113" s="270"/>
      <c r="I113" s="197"/>
      <c r="J113" s="218"/>
      <c r="K113" s="202"/>
      <c r="L113" s="269"/>
      <c r="M113" s="202"/>
      <c r="N113" s="202"/>
      <c r="O113" s="270"/>
      <c r="P113" s="271"/>
      <c r="Q113" s="202"/>
      <c r="R113" s="202"/>
      <c r="S113" s="202"/>
      <c r="T113" s="202"/>
      <c r="U113" s="202"/>
      <c r="V113" s="272"/>
      <c r="W113" s="218"/>
      <c r="X113" s="218"/>
      <c r="Y113" s="202"/>
      <c r="Z113" s="269"/>
      <c r="AA113" s="202"/>
      <c r="AB113" s="202"/>
      <c r="AC113" s="272"/>
      <c r="AD113" s="271"/>
      <c r="AE113" s="218"/>
      <c r="AF113" s="218"/>
      <c r="AG113" s="202"/>
      <c r="AH113" s="269"/>
      <c r="AI113" s="202"/>
      <c r="AJ113" s="202"/>
      <c r="AK113"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3" s="156"/>
    </row>
    <row r="114" spans="1:38" ht="15.75" x14ac:dyDescent="0.25">
      <c r="A114" s="268"/>
      <c r="B114" s="202"/>
      <c r="C114" s="202"/>
      <c r="D114" s="202"/>
      <c r="E114" s="269"/>
      <c r="F114" s="202"/>
      <c r="G114" s="202"/>
      <c r="H114" s="270"/>
      <c r="I114" s="197"/>
      <c r="J114" s="218"/>
      <c r="K114" s="202"/>
      <c r="L114" s="269"/>
      <c r="M114" s="202"/>
      <c r="N114" s="202"/>
      <c r="O114" s="270"/>
      <c r="P114" s="271"/>
      <c r="Q114" s="202"/>
      <c r="R114" s="202"/>
      <c r="S114" s="202"/>
      <c r="T114" s="202"/>
      <c r="U114" s="202"/>
      <c r="V114" s="272"/>
      <c r="W114" s="218"/>
      <c r="X114" s="218"/>
      <c r="Y114" s="202"/>
      <c r="Z114" s="269"/>
      <c r="AA114" s="202"/>
      <c r="AB114" s="202"/>
      <c r="AC114" s="272"/>
      <c r="AD114" s="271"/>
      <c r="AE114" s="218"/>
      <c r="AF114" s="218"/>
      <c r="AG114" s="202"/>
      <c r="AH114" s="269"/>
      <c r="AI114" s="202"/>
      <c r="AJ114" s="202"/>
      <c r="AK114"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4" s="156"/>
    </row>
    <row r="115" spans="1:38" ht="15.75" x14ac:dyDescent="0.25">
      <c r="A115" s="268"/>
      <c r="B115" s="202"/>
      <c r="C115" s="202"/>
      <c r="D115" s="202"/>
      <c r="E115" s="269"/>
      <c r="F115" s="202"/>
      <c r="G115" s="202"/>
      <c r="H115" s="270"/>
      <c r="I115" s="197"/>
      <c r="J115" s="218"/>
      <c r="K115" s="202"/>
      <c r="L115" s="269"/>
      <c r="M115" s="202"/>
      <c r="N115" s="202"/>
      <c r="O115" s="270"/>
      <c r="P115" s="271"/>
      <c r="Q115" s="202"/>
      <c r="R115" s="202"/>
      <c r="S115" s="202"/>
      <c r="T115" s="202"/>
      <c r="U115" s="202"/>
      <c r="V115" s="272"/>
      <c r="W115" s="218"/>
      <c r="X115" s="218"/>
      <c r="Y115" s="202"/>
      <c r="Z115" s="269"/>
      <c r="AA115" s="202"/>
      <c r="AB115" s="202"/>
      <c r="AC115" s="272"/>
      <c r="AD115" s="271"/>
      <c r="AE115" s="218"/>
      <c r="AF115" s="218"/>
      <c r="AG115" s="202"/>
      <c r="AH115" s="269"/>
      <c r="AI115" s="202"/>
      <c r="AJ115" s="202"/>
      <c r="AK115"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5" s="156"/>
    </row>
    <row r="116" spans="1:38" ht="15.75" x14ac:dyDescent="0.25">
      <c r="A116" s="268"/>
      <c r="B116" s="202"/>
      <c r="C116" s="202"/>
      <c r="D116" s="202"/>
      <c r="E116" s="269"/>
      <c r="F116" s="202"/>
      <c r="G116" s="202"/>
      <c r="H116" s="270"/>
      <c r="I116" s="197"/>
      <c r="J116" s="218"/>
      <c r="K116" s="202"/>
      <c r="L116" s="269"/>
      <c r="M116" s="202"/>
      <c r="N116" s="202"/>
      <c r="O116" s="270"/>
      <c r="P116" s="271"/>
      <c r="Q116" s="202"/>
      <c r="R116" s="202"/>
      <c r="S116" s="202"/>
      <c r="T116" s="202"/>
      <c r="U116" s="202"/>
      <c r="V116" s="272"/>
      <c r="W116" s="218"/>
      <c r="X116" s="218"/>
      <c r="Y116" s="202"/>
      <c r="Z116" s="269"/>
      <c r="AA116" s="202"/>
      <c r="AB116" s="202"/>
      <c r="AC116" s="272"/>
      <c r="AD116" s="271"/>
      <c r="AE116" s="218"/>
      <c r="AF116" s="218"/>
      <c r="AG116" s="202"/>
      <c r="AH116" s="269"/>
      <c r="AI116" s="202"/>
      <c r="AJ116" s="202"/>
      <c r="AK116"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6" s="156"/>
    </row>
    <row r="117" spans="1:38" ht="15.75" x14ac:dyDescent="0.25">
      <c r="A117" s="268"/>
      <c r="B117" s="202"/>
      <c r="C117" s="202"/>
      <c r="D117" s="202"/>
      <c r="E117" s="269"/>
      <c r="F117" s="202"/>
      <c r="G117" s="202"/>
      <c r="H117" s="270"/>
      <c r="I117" s="197"/>
      <c r="J117" s="218"/>
      <c r="K117" s="202"/>
      <c r="L117" s="269"/>
      <c r="M117" s="202"/>
      <c r="N117" s="202"/>
      <c r="O117" s="270"/>
      <c r="P117" s="271"/>
      <c r="Q117" s="202"/>
      <c r="R117" s="202"/>
      <c r="S117" s="202"/>
      <c r="T117" s="202"/>
      <c r="U117" s="202"/>
      <c r="V117" s="272"/>
      <c r="W117" s="218"/>
      <c r="X117" s="218"/>
      <c r="Y117" s="202"/>
      <c r="Z117" s="269"/>
      <c r="AA117" s="202"/>
      <c r="AB117" s="202"/>
      <c r="AC117" s="272"/>
      <c r="AD117" s="271"/>
      <c r="AE117" s="218"/>
      <c r="AF117" s="218"/>
      <c r="AG117" s="202"/>
      <c r="AH117" s="269"/>
      <c r="AI117" s="202"/>
      <c r="AJ117" s="202"/>
      <c r="AK117"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7" s="156"/>
    </row>
    <row r="118" spans="1:38" ht="15.75" x14ac:dyDescent="0.25">
      <c r="A118" s="268"/>
      <c r="B118" s="202"/>
      <c r="C118" s="202"/>
      <c r="D118" s="202"/>
      <c r="E118" s="269"/>
      <c r="F118" s="202"/>
      <c r="G118" s="202"/>
      <c r="H118" s="270"/>
      <c r="I118" s="197"/>
      <c r="J118" s="218"/>
      <c r="K118" s="202"/>
      <c r="L118" s="269"/>
      <c r="M118" s="202"/>
      <c r="N118" s="202"/>
      <c r="O118" s="270"/>
      <c r="P118" s="271"/>
      <c r="Q118" s="202"/>
      <c r="R118" s="202"/>
      <c r="S118" s="202"/>
      <c r="T118" s="202"/>
      <c r="U118" s="202"/>
      <c r="V118" s="272"/>
      <c r="W118" s="218"/>
      <c r="X118" s="218"/>
      <c r="Y118" s="202"/>
      <c r="Z118" s="269"/>
      <c r="AA118" s="202"/>
      <c r="AB118" s="202"/>
      <c r="AC118" s="272"/>
      <c r="AD118" s="271"/>
      <c r="AE118" s="218"/>
      <c r="AF118" s="218"/>
      <c r="AG118" s="202"/>
      <c r="AH118" s="269"/>
      <c r="AI118" s="202"/>
      <c r="AJ118" s="202"/>
      <c r="AK118"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8" s="156"/>
    </row>
    <row r="119" spans="1:38" ht="15.75" x14ac:dyDescent="0.25">
      <c r="A119" s="268"/>
      <c r="B119" s="202"/>
      <c r="C119" s="202"/>
      <c r="D119" s="202"/>
      <c r="E119" s="269"/>
      <c r="F119" s="202"/>
      <c r="G119" s="202"/>
      <c r="H119" s="270"/>
      <c r="I119" s="197"/>
      <c r="J119" s="218"/>
      <c r="K119" s="202"/>
      <c r="L119" s="269"/>
      <c r="M119" s="202"/>
      <c r="N119" s="202"/>
      <c r="O119" s="270"/>
      <c r="P119" s="271"/>
      <c r="Q119" s="202"/>
      <c r="R119" s="202"/>
      <c r="S119" s="202"/>
      <c r="T119" s="202"/>
      <c r="U119" s="202"/>
      <c r="V119" s="272"/>
      <c r="W119" s="218"/>
      <c r="X119" s="218"/>
      <c r="Y119" s="202"/>
      <c r="Z119" s="269"/>
      <c r="AA119" s="202"/>
      <c r="AB119" s="202"/>
      <c r="AC119" s="272"/>
      <c r="AD119" s="271"/>
      <c r="AE119" s="218"/>
      <c r="AF119" s="218"/>
      <c r="AG119" s="202"/>
      <c r="AH119" s="269"/>
      <c r="AI119" s="202"/>
      <c r="AJ119" s="202"/>
      <c r="AK119"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9" s="156"/>
    </row>
    <row r="120" spans="1:38" ht="15.75" x14ac:dyDescent="0.25">
      <c r="A120" s="268"/>
      <c r="B120" s="202"/>
      <c r="C120" s="202"/>
      <c r="D120" s="202"/>
      <c r="E120" s="269"/>
      <c r="F120" s="202"/>
      <c r="G120" s="202"/>
      <c r="H120" s="270"/>
      <c r="I120" s="197"/>
      <c r="J120" s="218"/>
      <c r="K120" s="202"/>
      <c r="L120" s="269"/>
      <c r="M120" s="202"/>
      <c r="N120" s="202"/>
      <c r="O120" s="270"/>
      <c r="P120" s="271"/>
      <c r="Q120" s="202"/>
      <c r="R120" s="202"/>
      <c r="S120" s="202"/>
      <c r="T120" s="202"/>
      <c r="U120" s="202"/>
      <c r="V120" s="272"/>
      <c r="W120" s="218"/>
      <c r="X120" s="218"/>
      <c r="Y120" s="202"/>
      <c r="Z120" s="269"/>
      <c r="AA120" s="202"/>
      <c r="AB120" s="202"/>
      <c r="AC120" s="272"/>
      <c r="AD120" s="271"/>
      <c r="AE120" s="218"/>
      <c r="AF120" s="218"/>
      <c r="AG120" s="202"/>
      <c r="AH120" s="269"/>
      <c r="AI120" s="202"/>
      <c r="AJ120" s="202"/>
      <c r="AK120"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0" s="156"/>
    </row>
    <row r="121" spans="1:38" ht="15.75" x14ac:dyDescent="0.25">
      <c r="A121" s="268"/>
      <c r="B121" s="202"/>
      <c r="C121" s="202"/>
      <c r="D121" s="202"/>
      <c r="E121" s="269"/>
      <c r="F121" s="202"/>
      <c r="G121" s="202"/>
      <c r="H121" s="270"/>
      <c r="I121" s="197"/>
      <c r="J121" s="218"/>
      <c r="K121" s="202"/>
      <c r="L121" s="269"/>
      <c r="M121" s="202"/>
      <c r="N121" s="202"/>
      <c r="O121" s="270"/>
      <c r="P121" s="271"/>
      <c r="Q121" s="202"/>
      <c r="R121" s="202"/>
      <c r="S121" s="202"/>
      <c r="T121" s="202"/>
      <c r="U121" s="202"/>
      <c r="V121" s="272"/>
      <c r="W121" s="218"/>
      <c r="X121" s="218"/>
      <c r="Y121" s="202"/>
      <c r="Z121" s="269"/>
      <c r="AA121" s="202"/>
      <c r="AB121" s="202"/>
      <c r="AC121" s="272"/>
      <c r="AD121" s="271"/>
      <c r="AE121" s="218"/>
      <c r="AF121" s="218"/>
      <c r="AG121" s="202"/>
      <c r="AH121" s="269"/>
      <c r="AI121" s="202"/>
      <c r="AJ121" s="202"/>
      <c r="AK121"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1" s="156"/>
    </row>
    <row r="122" spans="1:38" ht="15.75" x14ac:dyDescent="0.25">
      <c r="A122" s="268"/>
      <c r="B122" s="202"/>
      <c r="C122" s="202"/>
      <c r="D122" s="202"/>
      <c r="E122" s="269"/>
      <c r="F122" s="202"/>
      <c r="G122" s="202"/>
      <c r="H122" s="270"/>
      <c r="I122" s="197"/>
      <c r="J122" s="218"/>
      <c r="K122" s="202"/>
      <c r="L122" s="269"/>
      <c r="M122" s="202"/>
      <c r="N122" s="202"/>
      <c r="O122" s="270"/>
      <c r="P122" s="271"/>
      <c r="Q122" s="202"/>
      <c r="R122" s="202"/>
      <c r="S122" s="202"/>
      <c r="T122" s="202"/>
      <c r="U122" s="202"/>
      <c r="V122" s="272"/>
      <c r="W122" s="218"/>
      <c r="X122" s="218"/>
      <c r="Y122" s="202"/>
      <c r="Z122" s="269"/>
      <c r="AA122" s="202"/>
      <c r="AB122" s="202"/>
      <c r="AC122" s="272"/>
      <c r="AD122" s="271"/>
      <c r="AE122" s="218"/>
      <c r="AF122" s="218"/>
      <c r="AG122" s="202"/>
      <c r="AH122" s="269"/>
      <c r="AI122" s="202"/>
      <c r="AJ122" s="202"/>
      <c r="AK122"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2" s="156"/>
    </row>
    <row r="123" spans="1:38" ht="15.75" x14ac:dyDescent="0.25">
      <c r="A123" s="268"/>
      <c r="B123" s="202"/>
      <c r="C123" s="202"/>
      <c r="D123" s="202"/>
      <c r="E123" s="269"/>
      <c r="F123" s="202"/>
      <c r="G123" s="202"/>
      <c r="H123" s="270"/>
      <c r="I123" s="197"/>
      <c r="J123" s="218"/>
      <c r="K123" s="202"/>
      <c r="L123" s="269"/>
      <c r="M123" s="202"/>
      <c r="N123" s="202"/>
      <c r="O123" s="270"/>
      <c r="P123" s="271"/>
      <c r="Q123" s="202"/>
      <c r="R123" s="202"/>
      <c r="S123" s="202"/>
      <c r="T123" s="202"/>
      <c r="U123" s="202"/>
      <c r="V123" s="272"/>
      <c r="W123" s="218"/>
      <c r="X123" s="218"/>
      <c r="Y123" s="202"/>
      <c r="Z123" s="269"/>
      <c r="AA123" s="202"/>
      <c r="AB123" s="202"/>
      <c r="AC123" s="272"/>
      <c r="AD123" s="271"/>
      <c r="AE123" s="218"/>
      <c r="AF123" s="218"/>
      <c r="AG123" s="202"/>
      <c r="AH123" s="269"/>
      <c r="AI123" s="202"/>
      <c r="AJ123" s="202"/>
      <c r="AK123"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3" s="156"/>
    </row>
    <row r="124" spans="1:38" ht="15.75" x14ac:dyDescent="0.25">
      <c r="A124" s="268"/>
      <c r="B124" s="202"/>
      <c r="C124" s="202"/>
      <c r="D124" s="202"/>
      <c r="E124" s="269"/>
      <c r="F124" s="202"/>
      <c r="G124" s="202"/>
      <c r="H124" s="270"/>
      <c r="I124" s="197"/>
      <c r="J124" s="218"/>
      <c r="K124" s="202"/>
      <c r="L124" s="269"/>
      <c r="M124" s="202"/>
      <c r="N124" s="202"/>
      <c r="O124" s="270"/>
      <c r="P124" s="271"/>
      <c r="Q124" s="202"/>
      <c r="R124" s="202"/>
      <c r="S124" s="202"/>
      <c r="T124" s="202"/>
      <c r="U124" s="202"/>
      <c r="V124" s="272"/>
      <c r="W124" s="218"/>
      <c r="X124" s="218"/>
      <c r="Y124" s="202"/>
      <c r="Z124" s="269"/>
      <c r="AA124" s="202"/>
      <c r="AB124" s="202"/>
      <c r="AC124" s="272"/>
      <c r="AD124" s="271"/>
      <c r="AE124" s="218"/>
      <c r="AF124" s="218"/>
      <c r="AG124" s="202"/>
      <c r="AH124" s="269"/>
      <c r="AI124" s="202"/>
      <c r="AJ124" s="202"/>
      <c r="AK124"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4" s="156"/>
    </row>
    <row r="125" spans="1:38" ht="15.75" x14ac:dyDescent="0.25">
      <c r="A125" s="268"/>
      <c r="B125" s="202"/>
      <c r="C125" s="202"/>
      <c r="D125" s="202"/>
      <c r="E125" s="269"/>
      <c r="F125" s="202"/>
      <c r="G125" s="202"/>
      <c r="H125" s="270"/>
      <c r="I125" s="197"/>
      <c r="J125" s="218"/>
      <c r="K125" s="202"/>
      <c r="L125" s="269"/>
      <c r="M125" s="202"/>
      <c r="N125" s="202"/>
      <c r="O125" s="270"/>
      <c r="P125" s="271"/>
      <c r="Q125" s="202"/>
      <c r="R125" s="202"/>
      <c r="S125" s="202"/>
      <c r="T125" s="202"/>
      <c r="U125" s="202"/>
      <c r="V125" s="272"/>
      <c r="W125" s="218"/>
      <c r="X125" s="218"/>
      <c r="Y125" s="202"/>
      <c r="Z125" s="269"/>
      <c r="AA125" s="202"/>
      <c r="AB125" s="202"/>
      <c r="AC125" s="272"/>
      <c r="AD125" s="271"/>
      <c r="AE125" s="218"/>
      <c r="AF125" s="218"/>
      <c r="AG125" s="202"/>
      <c r="AH125" s="269"/>
      <c r="AI125" s="202"/>
      <c r="AJ125" s="202"/>
      <c r="AK125"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5" s="156"/>
    </row>
    <row r="126" spans="1:38" ht="15.75" x14ac:dyDescent="0.25">
      <c r="A126" s="268"/>
      <c r="B126" s="202"/>
      <c r="C126" s="202"/>
      <c r="D126" s="202"/>
      <c r="E126" s="269"/>
      <c r="F126" s="202"/>
      <c r="G126" s="202"/>
      <c r="H126" s="270"/>
      <c r="I126" s="197"/>
      <c r="J126" s="218"/>
      <c r="K126" s="202"/>
      <c r="L126" s="269"/>
      <c r="M126" s="202"/>
      <c r="N126" s="202"/>
      <c r="O126" s="270"/>
      <c r="P126" s="271"/>
      <c r="Q126" s="202"/>
      <c r="R126" s="202"/>
      <c r="S126" s="202"/>
      <c r="T126" s="202"/>
      <c r="U126" s="202"/>
      <c r="V126" s="272"/>
      <c r="W126" s="218"/>
      <c r="X126" s="218"/>
      <c r="Y126" s="202"/>
      <c r="Z126" s="269"/>
      <c r="AA126" s="202"/>
      <c r="AB126" s="202"/>
      <c r="AC126" s="272"/>
      <c r="AD126" s="271"/>
      <c r="AE126" s="218"/>
      <c r="AF126" s="218"/>
      <c r="AG126" s="202"/>
      <c r="AH126" s="269"/>
      <c r="AI126" s="202"/>
      <c r="AJ126" s="202"/>
      <c r="AK126"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6" s="156"/>
    </row>
    <row r="127" spans="1:38" ht="15.75" x14ac:dyDescent="0.25">
      <c r="A127" s="268"/>
      <c r="B127" s="202"/>
      <c r="C127" s="202"/>
      <c r="D127" s="202"/>
      <c r="E127" s="269"/>
      <c r="F127" s="202"/>
      <c r="G127" s="202"/>
      <c r="H127" s="270"/>
      <c r="I127" s="197"/>
      <c r="J127" s="218"/>
      <c r="K127" s="202"/>
      <c r="L127" s="269"/>
      <c r="M127" s="202"/>
      <c r="N127" s="202"/>
      <c r="O127" s="270"/>
      <c r="P127" s="271"/>
      <c r="Q127" s="202"/>
      <c r="R127" s="202"/>
      <c r="S127" s="202"/>
      <c r="T127" s="202"/>
      <c r="U127" s="202"/>
      <c r="V127" s="272"/>
      <c r="W127" s="218"/>
      <c r="X127" s="218"/>
      <c r="Y127" s="202"/>
      <c r="Z127" s="269"/>
      <c r="AA127" s="202"/>
      <c r="AB127" s="202"/>
      <c r="AC127" s="272"/>
      <c r="AD127" s="271"/>
      <c r="AE127" s="218"/>
      <c r="AF127" s="218"/>
      <c r="AG127" s="202"/>
      <c r="AH127" s="269"/>
      <c r="AI127" s="202"/>
      <c r="AJ127" s="202"/>
      <c r="AK127"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7" s="156"/>
    </row>
    <row r="128" spans="1:38" ht="15.75" x14ac:dyDescent="0.25">
      <c r="A128" s="268"/>
      <c r="B128" s="202"/>
      <c r="C128" s="202"/>
      <c r="D128" s="202"/>
      <c r="E128" s="269"/>
      <c r="F128" s="202"/>
      <c r="G128" s="202"/>
      <c r="H128" s="270"/>
      <c r="I128" s="197"/>
      <c r="J128" s="218"/>
      <c r="K128" s="202"/>
      <c r="L128" s="269"/>
      <c r="M128" s="202"/>
      <c r="N128" s="202"/>
      <c r="O128" s="270"/>
      <c r="P128" s="271"/>
      <c r="Q128" s="202"/>
      <c r="R128" s="202"/>
      <c r="S128" s="202"/>
      <c r="T128" s="202"/>
      <c r="U128" s="202"/>
      <c r="V128" s="272"/>
      <c r="W128" s="218"/>
      <c r="X128" s="218"/>
      <c r="Y128" s="202"/>
      <c r="Z128" s="269"/>
      <c r="AA128" s="202"/>
      <c r="AB128" s="202"/>
      <c r="AC128" s="272"/>
      <c r="AD128" s="271"/>
      <c r="AE128" s="218"/>
      <c r="AF128" s="218"/>
      <c r="AG128" s="202"/>
      <c r="AH128" s="269"/>
      <c r="AI128" s="202"/>
      <c r="AJ128" s="202"/>
      <c r="AK128"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8" s="156"/>
    </row>
    <row r="129" spans="29:38" x14ac:dyDescent="0.25">
      <c r="AC129" s="296"/>
      <c r="AD129" s="296"/>
      <c r="AE129" s="297"/>
      <c r="AF129" s="297"/>
      <c r="AG129" s="297"/>
      <c r="AH129" s="298"/>
      <c r="AI129" s="298"/>
      <c r="AJ129" s="298"/>
      <c r="AK129" s="299"/>
      <c r="AL129" s="156"/>
    </row>
  </sheetData>
  <sheetProtection algorithmName="SHA-512" hashValue="ob/rQ2SMSZpRZwwPx54UXGU/aD8P3o7WE2GupwWXBnI6tnM9WoJfheJ4SR8+l/t3Xc0KG7SWY7mhqiKaLWWQyA==" saltValue="IGhpjhym92TFePR+W+R3ow==" spinCount="100000" sheet="1" objects="1" formatColumns="0" formatRow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A13:A15 A22:A25 A42:A46 A48 A51:A57 A59:A100">
    <cfRule type="expression" dxfId="4226" priority="9275">
      <formula>B13="NO"</formula>
    </cfRule>
  </conditionalFormatting>
  <conditionalFormatting sqref="AG13 B21 B34 B52 B60 B37 B41 B62 B64 B81:B128">
    <cfRule type="cellIs" dxfId="4225" priority="9270" operator="equal">
      <formula>"YES"</formula>
    </cfRule>
  </conditionalFormatting>
  <conditionalFormatting sqref="C21 C34 C60 C62 C64">
    <cfRule type="expression" priority="9271" stopIfTrue="1">
      <formula>AND(ISBLANK(#REF!),ISBLANK(#REF!))</formula>
    </cfRule>
    <cfRule type="expression" dxfId="4224" priority="9272">
      <formula>OR(AND(NOT(ISBLANK(#REF!)),#REF!&lt;&gt;E21),AND(NOT(ISBLANK(#REF!)),#REF!&lt;&gt;G21))</formula>
    </cfRule>
    <cfRule type="expression" dxfId="4223" priority="9273">
      <formula>OR(E21=350, E21=300,E21=200,E21=100)</formula>
    </cfRule>
    <cfRule type="expression" dxfId="4222" priority="9274">
      <formula>OR(#REF!=E21,G21=#REF!)</formula>
    </cfRule>
  </conditionalFormatting>
  <conditionalFormatting sqref="C21 C34 C52 C60 C37 C41 C62 C64">
    <cfRule type="expression" dxfId="4221" priority="9253">
      <formula>I21="Incomplete"</formula>
    </cfRule>
  </conditionalFormatting>
  <conditionalFormatting sqref="AE13:AF13">
    <cfRule type="expression" priority="9239" stopIfTrue="1">
      <formula>AND(ISBLANK(#REF!),ISBLANK(#REF!))</formula>
    </cfRule>
    <cfRule type="expression" dxfId="4220" priority="9240">
      <formula>OR(AND(NOT(ISBLANK(#REF!)),#REF!&lt;&gt;AH13),AND(NOT(ISBLANK(#REF!)),#REF!&lt;&gt;AJ13))</formula>
    </cfRule>
    <cfRule type="expression" dxfId="4219" priority="9241">
      <formula>OR(AH13=350, AH13=300,AH13=200,AH13=100)</formula>
    </cfRule>
    <cfRule type="expression" dxfId="4218" priority="9242">
      <formula>OR(#REF!=AH13,AJ13=#REF!)</formula>
    </cfRule>
  </conditionalFormatting>
  <conditionalFormatting sqref="AL13:AL16 AL18:AL33 AL35:AL36 AL38:AL40 AL42:AL59 AL61:AL63 AL65:AL68">
    <cfRule type="cellIs" dxfId="4217" priority="9195" operator="equal">
      <formula>"Incomplete"</formula>
    </cfRule>
    <cfRule type="cellIs" dxfId="4216" priority="9197" operator="equal">
      <formula>"Complete"</formula>
    </cfRule>
  </conditionalFormatting>
  <conditionalFormatting sqref="AG13">
    <cfRule type="expression" dxfId="4215" priority="9163">
      <formula>$R13="YES"</formula>
    </cfRule>
    <cfRule type="expression" dxfId="4214" priority="9188">
      <formula>$K13="YES"</formula>
    </cfRule>
    <cfRule type="expression" dxfId="4213" priority="9189">
      <formula>$Y13="YES"</formula>
    </cfRule>
    <cfRule type="expression" dxfId="4212" priority="9190">
      <formula>$D13="YES"</formula>
    </cfRule>
    <cfRule type="expression" dxfId="4211" priority="9191">
      <formula>$B13="NO"</formula>
    </cfRule>
  </conditionalFormatting>
  <conditionalFormatting sqref="AL13:AL16 AL18:AL33 AL35:AL36 AL38:AL40 AL42:AL59 AL61:AL63 AL65:AL68">
    <cfRule type="expression" dxfId="4210" priority="9184">
      <formula>$AG13="NO"</formula>
    </cfRule>
    <cfRule type="expression" dxfId="4209" priority="9186">
      <formula>$B13="NO"</formula>
    </cfRule>
  </conditionalFormatting>
  <conditionalFormatting sqref="A19">
    <cfRule type="expression" dxfId="4208" priority="9457">
      <formula>B18="NO"</formula>
    </cfRule>
  </conditionalFormatting>
  <conditionalFormatting sqref="A19 A32:A33">
    <cfRule type="expression" dxfId="4207" priority="9458">
      <formula>B20="NO"</formula>
    </cfRule>
  </conditionalFormatting>
  <conditionalFormatting sqref="A35">
    <cfRule type="expression" dxfId="4206" priority="9161">
      <formula>B57="NO"</formula>
    </cfRule>
  </conditionalFormatting>
  <conditionalFormatting sqref="A37">
    <cfRule type="expression" dxfId="4205" priority="9160">
      <formula>B37="NO"</formula>
    </cfRule>
  </conditionalFormatting>
  <conditionalFormatting sqref="A41">
    <cfRule type="expression" dxfId="4204" priority="9157">
      <formula>B41="NO"</formula>
    </cfRule>
  </conditionalFormatting>
  <conditionalFormatting sqref="A38:A40">
    <cfRule type="expression" dxfId="4203" priority="9158">
      <formula>B38="NO"</formula>
    </cfRule>
  </conditionalFormatting>
  <conditionalFormatting sqref="C37 C52 C41">
    <cfRule type="expression" priority="8959" stopIfTrue="1">
      <formula>AND(ISBLANK(#REF!),ISBLANK(#REF!))</formula>
    </cfRule>
    <cfRule type="expression" dxfId="4202" priority="8960">
      <formula>OR(AND(NOT(ISBLANK(#REF!)),#REF!&lt;&gt;E37),AND(NOT(ISBLANK(#REF!)),#REF!&lt;&gt;G37))</formula>
    </cfRule>
    <cfRule type="expression" dxfId="4201" priority="8961">
      <formula>OR(E37=350, E37=300,E37=200,E37=100)</formula>
    </cfRule>
    <cfRule type="expression" dxfId="4200" priority="8962">
      <formula>OR(#REF!=E37,G37=#REF!)</formula>
    </cfRule>
  </conditionalFormatting>
  <conditionalFormatting sqref="A18">
    <cfRule type="expression" dxfId="4199" priority="9459">
      <formula>B16="NO"</formula>
    </cfRule>
  </conditionalFormatting>
  <conditionalFormatting sqref="AL17">
    <cfRule type="cellIs" dxfId="4198" priority="8905" operator="equal">
      <formula>"Incomplete"</formula>
    </cfRule>
    <cfRule type="cellIs" dxfId="4197" priority="8907" operator="equal">
      <formula>"Complete"</formula>
    </cfRule>
  </conditionalFormatting>
  <conditionalFormatting sqref="AL17">
    <cfRule type="expression" dxfId="4196" priority="8898">
      <formula>$AG17="NO"</formula>
    </cfRule>
    <cfRule type="expression" dxfId="4195" priority="8899">
      <formula>$B17="NO"</formula>
    </cfRule>
  </conditionalFormatting>
  <conditionalFormatting sqref="AD13">
    <cfRule type="cellIs" dxfId="4194" priority="8745" operator="equal">
      <formula>"Incomplete"</formula>
    </cfRule>
    <cfRule type="cellIs" dxfId="4193" priority="8747" operator="equal">
      <formula>"Complete"</formula>
    </cfRule>
  </conditionalFormatting>
  <conditionalFormatting sqref="AD13">
    <cfRule type="expression" dxfId="4192" priority="8744">
      <formula>$Y13="NO"</formula>
    </cfRule>
    <cfRule type="expression" dxfId="4191" priority="8746">
      <formula>$B13="NO"</formula>
    </cfRule>
  </conditionalFormatting>
  <conditionalFormatting sqref="B13 D13">
    <cfRule type="cellIs" dxfId="4190" priority="8792" operator="equal">
      <formula>"YES"</formula>
    </cfRule>
  </conditionalFormatting>
  <conditionalFormatting sqref="C13">
    <cfRule type="expression" priority="8793" stopIfTrue="1">
      <formula>AND(ISBLANK(#REF!),ISBLANK(#REF!))</formula>
    </cfRule>
    <cfRule type="expression" dxfId="4189" priority="8794">
      <formula>OR(AND(NOT(ISBLANK(#REF!)),#REF!&lt;&gt;E13),AND(NOT(ISBLANK(#REF!)),#REF!&lt;&gt;G13))</formula>
    </cfRule>
    <cfRule type="expression" dxfId="4188" priority="8795">
      <formula>OR(E13=350, E13=300,E13=200,E13=100)</formula>
    </cfRule>
    <cfRule type="expression" dxfId="4187" priority="8796">
      <formula>OR(#REF!=E13,G13=#REF!)</formula>
    </cfRule>
  </conditionalFormatting>
  <conditionalFormatting sqref="D13">
    <cfRule type="expression" dxfId="4186" priority="8791">
      <formula>$B13="NO"</formula>
    </cfRule>
  </conditionalFormatting>
  <conditionalFormatting sqref="P13">
    <cfRule type="expression" dxfId="4185" priority="8749">
      <formula>$K13="NO"</formula>
    </cfRule>
    <cfRule type="cellIs" dxfId="4184" priority="8783" operator="equal">
      <formula>"Incomplete"</formula>
    </cfRule>
    <cfRule type="cellIs" dxfId="4183" priority="8785" operator="equal">
      <formula>"Complete"</formula>
    </cfRule>
  </conditionalFormatting>
  <conditionalFormatting sqref="P13">
    <cfRule type="expression" dxfId="4182" priority="8784">
      <formula>$B13="NO"</formula>
    </cfRule>
  </conditionalFormatting>
  <conditionalFormatting sqref="W13">
    <cfRule type="cellIs" dxfId="4181" priority="8780" operator="equal">
      <formula>"Incomplete"</formula>
    </cfRule>
    <cfRule type="cellIs" dxfId="4180" priority="8782" operator="equal">
      <formula>"Complete"</formula>
    </cfRule>
  </conditionalFormatting>
  <conditionalFormatting sqref="W13">
    <cfRule type="expression" dxfId="4179" priority="8748">
      <formula>$R13="NO"</formula>
    </cfRule>
    <cfRule type="expression" dxfId="4178" priority="8781">
      <formula>$B13="NO"</formula>
    </cfRule>
  </conditionalFormatting>
  <conditionalFormatting sqref="C13">
    <cfRule type="expression" dxfId="4177" priority="8779">
      <formula>I13="Incomplete"</formula>
    </cfRule>
  </conditionalFormatting>
  <conditionalFormatting sqref="J13">
    <cfRule type="expression" priority="8775" stopIfTrue="1">
      <formula>AND(ISBLANK(#REF!),ISBLANK(#REF!))</formula>
    </cfRule>
    <cfRule type="expression" dxfId="4176" priority="8776">
      <formula>OR(AND(NOT(ISBLANK(#REF!)),#REF!&lt;&gt;L13),AND(NOT(ISBLANK(#REF!)),#REF!&lt;&gt;N13))</formula>
    </cfRule>
    <cfRule type="expression" dxfId="4175" priority="8777">
      <formula>OR(L13=350, L13=300,L13=200,L13=100)</formula>
    </cfRule>
    <cfRule type="expression" dxfId="4174" priority="8778">
      <formula>OR(#REF!=L13,N13=#REF!)</formula>
    </cfRule>
  </conditionalFormatting>
  <conditionalFormatting sqref="J13">
    <cfRule type="expression" dxfId="4173" priority="8774">
      <formula>P13="Incomplete"</formula>
    </cfRule>
  </conditionalFormatting>
  <conditionalFormatting sqref="Q13">
    <cfRule type="expression" priority="8770" stopIfTrue="1">
      <formula>AND(ISBLANK(#REF!),ISBLANK(#REF!))</formula>
    </cfRule>
    <cfRule type="expression" dxfId="4172" priority="8771">
      <formula>OR(AND(NOT(ISBLANK(#REF!)),#REF!&lt;&gt;S13),AND(NOT(ISBLANK(#REF!)),#REF!&lt;&gt;U13))</formula>
    </cfRule>
    <cfRule type="expression" dxfId="4171" priority="8772">
      <formula>OR(S13=350, S13=300,S13=200,S13=100)</formula>
    </cfRule>
    <cfRule type="expression" dxfId="4170" priority="8773">
      <formula>OR(#REF!=S13,U13=#REF!)</formula>
    </cfRule>
  </conditionalFormatting>
  <conditionalFormatting sqref="Q13">
    <cfRule type="expression" dxfId="4169" priority="8769">
      <formula>W13="Incomplete"</formula>
    </cfRule>
  </conditionalFormatting>
  <conditionalFormatting sqref="X13">
    <cfRule type="expression" priority="8765" stopIfTrue="1">
      <formula>AND(ISBLANK(#REF!),ISBLANK(#REF!))</formula>
    </cfRule>
    <cfRule type="expression" dxfId="4168" priority="8766">
      <formula>OR(AND(NOT(ISBLANK(#REF!)),#REF!&lt;&gt;Z13),AND(NOT(ISBLANK(#REF!)),#REF!&lt;&gt;AB13))</formula>
    </cfRule>
    <cfRule type="expression" dxfId="4167" priority="8767">
      <formula>OR(Z13=350, Z13=300,Z13=200,Z13=100)</formula>
    </cfRule>
    <cfRule type="expression" dxfId="4166" priority="8768">
      <formula>OR(#REF!=Z13,AB13=#REF!)</formula>
    </cfRule>
  </conditionalFormatting>
  <conditionalFormatting sqref="X13">
    <cfRule type="expression" dxfId="4165" priority="8764">
      <formula>AD13="Incomplete"</formula>
    </cfRule>
  </conditionalFormatting>
  <conditionalFormatting sqref="I13">
    <cfRule type="expression" dxfId="4164" priority="8742">
      <formula>$D13="NO"</formula>
    </cfRule>
  </conditionalFormatting>
  <conditionalFormatting sqref="I13">
    <cfRule type="cellIs" dxfId="4163" priority="8739" operator="equal">
      <formula>"Incomplete"</formula>
    </cfRule>
    <cfRule type="expression" dxfId="4162" priority="8741">
      <formula>$D13="NO"</formula>
    </cfRule>
    <cfRule type="cellIs" dxfId="4161" priority="8743" operator="equal">
      <formula>"Complete"</formula>
    </cfRule>
  </conditionalFormatting>
  <conditionalFormatting sqref="I13">
    <cfRule type="expression" dxfId="4160" priority="8740">
      <formula>$B13="NO"</formula>
    </cfRule>
  </conditionalFormatting>
  <conditionalFormatting sqref="K13">
    <cfRule type="expression" dxfId="4159" priority="8063">
      <formula>$D13="YES"</formula>
    </cfRule>
    <cfRule type="cellIs" dxfId="4158" priority="8738" operator="equal">
      <formula>"YES"</formula>
    </cfRule>
  </conditionalFormatting>
  <conditionalFormatting sqref="K13">
    <cfRule type="expression" dxfId="4157" priority="8737">
      <formula>$B13="NO"</formula>
    </cfRule>
  </conditionalFormatting>
  <conditionalFormatting sqref="A36">
    <cfRule type="expression" dxfId="4156" priority="9461">
      <formula>B59="NO"</formula>
    </cfRule>
  </conditionalFormatting>
  <conditionalFormatting sqref="A26">
    <cfRule type="expression" dxfId="4155" priority="8577">
      <formula>B26="NO"</formula>
    </cfRule>
  </conditionalFormatting>
  <conditionalFormatting sqref="A27">
    <cfRule type="expression" dxfId="4154" priority="8529">
      <formula>B27="NO"</formula>
    </cfRule>
  </conditionalFormatting>
  <conditionalFormatting sqref="A29">
    <cfRule type="expression" dxfId="4153" priority="8481">
      <formula>B29="NO"</formula>
    </cfRule>
  </conditionalFormatting>
  <conditionalFormatting sqref="A30">
    <cfRule type="expression" dxfId="4152" priority="8433">
      <formula>B30="NO"</formula>
    </cfRule>
  </conditionalFormatting>
  <conditionalFormatting sqref="A31">
    <cfRule type="expression" dxfId="4151" priority="8385">
      <formula>B31="NO"</formula>
    </cfRule>
  </conditionalFormatting>
  <conditionalFormatting sqref="A28">
    <cfRule type="expression" dxfId="4150" priority="8280">
      <formula>B28="NO"</formula>
    </cfRule>
  </conditionalFormatting>
  <conditionalFormatting sqref="A47">
    <cfRule type="expression" dxfId="4149" priority="8232">
      <formula>B47="NO"</formula>
    </cfRule>
  </conditionalFormatting>
  <conditionalFormatting sqref="B47">
    <cfRule type="cellIs" dxfId="4148" priority="8231" operator="equal">
      <formula>"YES"</formula>
    </cfRule>
  </conditionalFormatting>
  <conditionalFormatting sqref="C47">
    <cfRule type="expression" dxfId="4147" priority="8227">
      <formula>I47="Incomplete"</formula>
    </cfRule>
  </conditionalFormatting>
  <conditionalFormatting sqref="C47">
    <cfRule type="expression" priority="8190" stopIfTrue="1">
      <formula>AND(ISBLANK(#REF!),ISBLANK(#REF!))</formula>
    </cfRule>
    <cfRule type="expression" dxfId="4146" priority="8191">
      <formula>OR(AND(NOT(ISBLANK(#REF!)),#REF!&lt;&gt;E47),AND(NOT(ISBLANK(#REF!)),#REF!&lt;&gt;G47))</formula>
    </cfRule>
    <cfRule type="expression" dxfId="4145" priority="8192">
      <formula>OR(E47=350, E47=300,E47=200,E47=100)</formula>
    </cfRule>
    <cfRule type="expression" dxfId="4144" priority="8193">
      <formula>OR(#REF!=E47,G47=#REF!)</formula>
    </cfRule>
  </conditionalFormatting>
  <conditionalFormatting sqref="A50">
    <cfRule type="expression" dxfId="4143" priority="8189">
      <formula>B50="NO"</formula>
    </cfRule>
  </conditionalFormatting>
  <conditionalFormatting sqref="B50">
    <cfRule type="cellIs" dxfId="4142" priority="8188" operator="equal">
      <formula>"YES"</formula>
    </cfRule>
  </conditionalFormatting>
  <conditionalFormatting sqref="C50">
    <cfRule type="expression" dxfId="4141" priority="8184">
      <formula>I50="Incomplete"</formula>
    </cfRule>
  </conditionalFormatting>
  <conditionalFormatting sqref="C50">
    <cfRule type="expression" priority="8147" stopIfTrue="1">
      <formula>AND(ISBLANK(#REF!),ISBLANK(#REF!))</formula>
    </cfRule>
    <cfRule type="expression" dxfId="4140" priority="8148">
      <formula>OR(AND(NOT(ISBLANK(#REF!)),#REF!&lt;&gt;E50),AND(NOT(ISBLANK(#REF!)),#REF!&lt;&gt;G50))</formula>
    </cfRule>
    <cfRule type="expression" dxfId="4139" priority="8149">
      <formula>OR(E50=350, E50=300,E50=200,E50=100)</formula>
    </cfRule>
    <cfRule type="expression" dxfId="4138" priority="8150">
      <formula>OR(#REF!=E50,G50=#REF!)</formula>
    </cfRule>
  </conditionalFormatting>
  <conditionalFormatting sqref="B52">
    <cfRule type="cellIs" dxfId="4137" priority="8145" operator="equal">
      <formula>"YES"</formula>
    </cfRule>
  </conditionalFormatting>
  <conditionalFormatting sqref="A49">
    <cfRule type="expression" dxfId="4136" priority="8103">
      <formula>B49="NO"</formula>
    </cfRule>
  </conditionalFormatting>
  <conditionalFormatting sqref="A58">
    <cfRule type="expression" dxfId="4135" priority="8102">
      <formula>B58="NO"</formula>
    </cfRule>
  </conditionalFormatting>
  <conditionalFormatting sqref="B58">
    <cfRule type="cellIs" dxfId="4134" priority="8097" operator="equal">
      <formula>"YES"</formula>
    </cfRule>
  </conditionalFormatting>
  <conditionalFormatting sqref="C58">
    <cfRule type="expression" priority="8098" stopIfTrue="1">
      <formula>AND(ISBLANK(#REF!),ISBLANK(#REF!))</formula>
    </cfRule>
    <cfRule type="expression" dxfId="4133" priority="8099">
      <formula>OR(AND(NOT(ISBLANK(#REF!)),#REF!&lt;&gt;E58),AND(NOT(ISBLANK(#REF!)),#REF!&lt;&gt;G58))</formula>
    </cfRule>
    <cfRule type="expression" dxfId="4132" priority="8100">
      <formula>OR(E58=350, E58=300,E58=200,E58=100)</formula>
    </cfRule>
    <cfRule type="expression" dxfId="4131" priority="8101">
      <formula>OR(#REF!=E58,G58=#REF!)</formula>
    </cfRule>
  </conditionalFormatting>
  <conditionalFormatting sqref="C58">
    <cfRule type="expression" dxfId="4130" priority="8093">
      <formula>I58="Incomplete"</formula>
    </cfRule>
  </conditionalFormatting>
  <conditionalFormatting sqref="R13">
    <cfRule type="expression" dxfId="4129" priority="8055">
      <formula>D13="YES"</formula>
    </cfRule>
    <cfRule type="expression" dxfId="4128" priority="8060">
      <formula>K13="YES"</formula>
    </cfRule>
    <cfRule type="cellIs" dxfId="4127" priority="8062" operator="equal">
      <formula>"YES"</formula>
    </cfRule>
  </conditionalFormatting>
  <conditionalFormatting sqref="R13">
    <cfRule type="expression" dxfId="4126" priority="8061">
      <formula>B13="NO"</formula>
    </cfRule>
  </conditionalFormatting>
  <conditionalFormatting sqref="Y13">
    <cfRule type="expression" dxfId="4125" priority="8054">
      <formula>K13="YES"</formula>
    </cfRule>
    <cfRule type="expression" dxfId="4124" priority="8056">
      <formula>D13="YES"</formula>
    </cfRule>
    <cfRule type="expression" dxfId="4123" priority="8057">
      <formula>R13="YES"</formula>
    </cfRule>
    <cfRule type="cellIs" dxfId="4122" priority="8059" operator="equal">
      <formula>"YES"</formula>
    </cfRule>
  </conditionalFormatting>
  <conditionalFormatting sqref="Y13">
    <cfRule type="expression" dxfId="4121" priority="8058">
      <formula>B13="NO"</formula>
    </cfRule>
  </conditionalFormatting>
  <conditionalFormatting sqref="L13:O13">
    <cfRule type="expression" dxfId="4120" priority="7993">
      <formula>$K13="NO"</formula>
    </cfRule>
  </conditionalFormatting>
  <conditionalFormatting sqref="S13:V13">
    <cfRule type="expression" dxfId="4119" priority="7988">
      <formula>$R13="NO"</formula>
    </cfRule>
  </conditionalFormatting>
  <conditionalFormatting sqref="Z13:AC13">
    <cfRule type="expression" dxfId="4118" priority="7983">
      <formula>$Y13="NO"</formula>
    </cfRule>
  </conditionalFormatting>
  <conditionalFormatting sqref="E13:AC13">
    <cfRule type="expression" dxfId="4117" priority="8047">
      <formula>$B13="NO"</formula>
    </cfRule>
  </conditionalFormatting>
  <conditionalFormatting sqref="E13:H13">
    <cfRule type="expression" dxfId="4116" priority="4005">
      <formula>$D13="NO"</formula>
    </cfRule>
  </conditionalFormatting>
  <conditionalFormatting sqref="B14">
    <cfRule type="cellIs" dxfId="4115" priority="4000" operator="equal">
      <formula>"YES"</formula>
    </cfRule>
  </conditionalFormatting>
  <conditionalFormatting sqref="C14">
    <cfRule type="expression" priority="4001" stopIfTrue="1">
      <formula>AND(ISBLANK(#REF!),ISBLANK(#REF!))</formula>
    </cfRule>
    <cfRule type="expression" dxfId="4114" priority="4002">
      <formula>OR(AND(NOT(ISBLANK(#REF!)),#REF!&lt;&gt;E14),AND(NOT(ISBLANK(#REF!)),#REF!&lt;&gt;G14))</formula>
    </cfRule>
    <cfRule type="expression" dxfId="4113" priority="4003">
      <formula>OR(E14=350, E14=300,E14=200,E14=100)</formula>
    </cfRule>
    <cfRule type="expression" dxfId="4112" priority="4004">
      <formula>OR(#REF!=E14,G14=#REF!)</formula>
    </cfRule>
  </conditionalFormatting>
  <conditionalFormatting sqref="C14">
    <cfRule type="expression" dxfId="4111" priority="3992">
      <formula>I14="Incomplete"</formula>
    </cfRule>
  </conditionalFormatting>
  <conditionalFormatting sqref="B15">
    <cfRule type="cellIs" dxfId="4110" priority="3932" operator="equal">
      <formula>"YES"</formula>
    </cfRule>
  </conditionalFormatting>
  <conditionalFormatting sqref="C15">
    <cfRule type="expression" priority="3933" stopIfTrue="1">
      <formula>AND(ISBLANK(#REF!),ISBLANK(#REF!))</formula>
    </cfRule>
    <cfRule type="expression" dxfId="4109" priority="3934">
      <formula>OR(AND(NOT(ISBLANK(#REF!)),#REF!&lt;&gt;E15),AND(NOT(ISBLANK(#REF!)),#REF!&lt;&gt;G15))</formula>
    </cfRule>
    <cfRule type="expression" dxfId="4108" priority="3935">
      <formula>OR(E15=350, E15=300,E15=200,E15=100)</formula>
    </cfRule>
    <cfRule type="expression" dxfId="4107" priority="3936">
      <formula>OR(#REF!=E15,G15=#REF!)</formula>
    </cfRule>
  </conditionalFormatting>
  <conditionalFormatting sqref="C15">
    <cfRule type="expression" dxfId="4106" priority="3924">
      <formula>I15="Incomplete"</formula>
    </cfRule>
  </conditionalFormatting>
  <conditionalFormatting sqref="B16">
    <cfRule type="cellIs" dxfId="4105" priority="3868" operator="equal">
      <formula>"YES"</formula>
    </cfRule>
  </conditionalFormatting>
  <conditionalFormatting sqref="C16">
    <cfRule type="expression" priority="3869" stopIfTrue="1">
      <formula>AND(ISBLANK(#REF!),ISBLANK(#REF!))</formula>
    </cfRule>
    <cfRule type="expression" dxfId="4104" priority="3870">
      <formula>OR(AND(NOT(ISBLANK(#REF!)),#REF!&lt;&gt;E16),AND(NOT(ISBLANK(#REF!)),#REF!&lt;&gt;G16))</formula>
    </cfRule>
    <cfRule type="expression" dxfId="4103" priority="3871">
      <formula>OR(E16=350, E16=300,E16=200,E16=100)</formula>
    </cfRule>
    <cfRule type="expression" dxfId="4102" priority="3872">
      <formula>OR(#REF!=E16,G16=#REF!)</formula>
    </cfRule>
  </conditionalFormatting>
  <conditionalFormatting sqref="C16">
    <cfRule type="expression" dxfId="4101" priority="3860">
      <formula>I16="Incomplete"</formula>
    </cfRule>
  </conditionalFormatting>
  <conditionalFormatting sqref="B17">
    <cfRule type="cellIs" dxfId="4100" priority="3804" operator="equal">
      <formula>"YES"</formula>
    </cfRule>
  </conditionalFormatting>
  <conditionalFormatting sqref="C17">
    <cfRule type="expression" priority="3805" stopIfTrue="1">
      <formula>AND(ISBLANK(#REF!),ISBLANK(#REF!))</formula>
    </cfRule>
    <cfRule type="expression" dxfId="4099" priority="3806">
      <formula>OR(AND(NOT(ISBLANK(#REF!)),#REF!&lt;&gt;E17),AND(NOT(ISBLANK(#REF!)),#REF!&lt;&gt;G17))</formula>
    </cfRule>
    <cfRule type="expression" dxfId="4098" priority="3807">
      <formula>OR(E17=350, E17=300,E17=200,E17=100)</formula>
    </cfRule>
    <cfRule type="expression" dxfId="4097" priority="3808">
      <formula>OR(#REF!=E17,G17=#REF!)</formula>
    </cfRule>
  </conditionalFormatting>
  <conditionalFormatting sqref="C17">
    <cfRule type="expression" dxfId="4096" priority="3796">
      <formula>I17="Incomplete"</formula>
    </cfRule>
  </conditionalFormatting>
  <conditionalFormatting sqref="B18">
    <cfRule type="cellIs" dxfId="4095" priority="3740" operator="equal">
      <formula>"YES"</formula>
    </cfRule>
  </conditionalFormatting>
  <conditionalFormatting sqref="C18">
    <cfRule type="expression" priority="3741" stopIfTrue="1">
      <formula>AND(ISBLANK(#REF!),ISBLANK(#REF!))</formula>
    </cfRule>
    <cfRule type="expression" dxfId="4094" priority="3742">
      <formula>OR(AND(NOT(ISBLANK(#REF!)),#REF!&lt;&gt;E18),AND(NOT(ISBLANK(#REF!)),#REF!&lt;&gt;G18))</formula>
    </cfRule>
    <cfRule type="expression" dxfId="4093" priority="3743">
      <formula>OR(E18=350, E18=300,E18=200,E18=100)</formula>
    </cfRule>
    <cfRule type="expression" dxfId="4092" priority="3744">
      <formula>OR(#REF!=E18,G18=#REF!)</formula>
    </cfRule>
  </conditionalFormatting>
  <conditionalFormatting sqref="C18">
    <cfRule type="expression" dxfId="4091" priority="3732">
      <formula>I18="Incomplete"</formula>
    </cfRule>
  </conditionalFormatting>
  <conditionalFormatting sqref="B19">
    <cfRule type="cellIs" dxfId="4090" priority="3676" operator="equal">
      <formula>"YES"</formula>
    </cfRule>
  </conditionalFormatting>
  <conditionalFormatting sqref="C19">
    <cfRule type="expression" priority="3677" stopIfTrue="1">
      <formula>AND(ISBLANK(#REF!),ISBLANK(#REF!))</formula>
    </cfRule>
    <cfRule type="expression" dxfId="4089" priority="3678">
      <formula>OR(AND(NOT(ISBLANK(#REF!)),#REF!&lt;&gt;E19),AND(NOT(ISBLANK(#REF!)),#REF!&lt;&gt;G19))</formula>
    </cfRule>
    <cfRule type="expression" dxfId="4088" priority="3679">
      <formula>OR(E19=350, E19=300,E19=200,E19=100)</formula>
    </cfRule>
    <cfRule type="expression" dxfId="4087" priority="3680">
      <formula>OR(#REF!=E19,G19=#REF!)</formula>
    </cfRule>
  </conditionalFormatting>
  <conditionalFormatting sqref="C19">
    <cfRule type="expression" dxfId="4086" priority="3668">
      <formula>I19="Incomplete"</formula>
    </cfRule>
  </conditionalFormatting>
  <conditionalFormatting sqref="B20">
    <cfRule type="cellIs" dxfId="4085" priority="3612" operator="equal">
      <formula>"YES"</formula>
    </cfRule>
  </conditionalFormatting>
  <conditionalFormatting sqref="C20">
    <cfRule type="expression" priority="3613" stopIfTrue="1">
      <formula>AND(ISBLANK(#REF!),ISBLANK(#REF!))</formula>
    </cfRule>
    <cfRule type="expression" dxfId="4084" priority="3614">
      <formula>OR(AND(NOT(ISBLANK(#REF!)),#REF!&lt;&gt;E20),AND(NOT(ISBLANK(#REF!)),#REF!&lt;&gt;G20))</formula>
    </cfRule>
    <cfRule type="expression" dxfId="4083" priority="3615">
      <formula>OR(E20=350, E20=300,E20=200,E20=100)</formula>
    </cfRule>
    <cfRule type="expression" dxfId="4082" priority="3616">
      <formula>OR(#REF!=E20,G20=#REF!)</formula>
    </cfRule>
  </conditionalFormatting>
  <conditionalFormatting sqref="C20">
    <cfRule type="expression" dxfId="4081" priority="3604">
      <formula>I20="Incomplete"</formula>
    </cfRule>
  </conditionalFormatting>
  <conditionalFormatting sqref="B22">
    <cfRule type="cellIs" dxfId="4080" priority="3548" operator="equal">
      <formula>"YES"</formula>
    </cfRule>
  </conditionalFormatting>
  <conditionalFormatting sqref="C22">
    <cfRule type="expression" priority="3549" stopIfTrue="1">
      <formula>AND(ISBLANK(#REF!),ISBLANK(#REF!))</formula>
    </cfRule>
    <cfRule type="expression" dxfId="4079" priority="3550">
      <formula>OR(AND(NOT(ISBLANK(#REF!)),#REF!&lt;&gt;E22),AND(NOT(ISBLANK(#REF!)),#REF!&lt;&gt;G22))</formula>
    </cfRule>
    <cfRule type="expression" dxfId="4078" priority="3551">
      <formula>OR(E22=350, E22=300,E22=200,E22=100)</formula>
    </cfRule>
    <cfRule type="expression" dxfId="4077" priority="3552">
      <formula>OR(#REF!=E22,G22=#REF!)</formula>
    </cfRule>
  </conditionalFormatting>
  <conditionalFormatting sqref="C22">
    <cfRule type="expression" dxfId="4076" priority="3540">
      <formula>I22="Incomplete"</formula>
    </cfRule>
  </conditionalFormatting>
  <conditionalFormatting sqref="B23">
    <cfRule type="cellIs" dxfId="4075" priority="3484" operator="equal">
      <formula>"YES"</formula>
    </cfRule>
  </conditionalFormatting>
  <conditionalFormatting sqref="C23">
    <cfRule type="expression" priority="3485" stopIfTrue="1">
      <formula>AND(ISBLANK(#REF!),ISBLANK(#REF!))</formula>
    </cfRule>
    <cfRule type="expression" dxfId="4074" priority="3486">
      <formula>OR(AND(NOT(ISBLANK(#REF!)),#REF!&lt;&gt;E23),AND(NOT(ISBLANK(#REF!)),#REF!&lt;&gt;G23))</formula>
    </cfRule>
    <cfRule type="expression" dxfId="4073" priority="3487">
      <formula>OR(E23=350, E23=300,E23=200,E23=100)</formula>
    </cfRule>
    <cfRule type="expression" dxfId="4072" priority="3488">
      <formula>OR(#REF!=E23,G23=#REF!)</formula>
    </cfRule>
  </conditionalFormatting>
  <conditionalFormatting sqref="C23">
    <cfRule type="expression" dxfId="4071" priority="3476">
      <formula>I23="Incomplete"</formula>
    </cfRule>
  </conditionalFormatting>
  <conditionalFormatting sqref="B24">
    <cfRule type="cellIs" dxfId="4070" priority="3420" operator="equal">
      <formula>"YES"</formula>
    </cfRule>
  </conditionalFormatting>
  <conditionalFormatting sqref="C24">
    <cfRule type="expression" priority="3421" stopIfTrue="1">
      <formula>AND(ISBLANK(#REF!),ISBLANK(#REF!))</formula>
    </cfRule>
    <cfRule type="expression" dxfId="4069" priority="3422">
      <formula>OR(AND(NOT(ISBLANK(#REF!)),#REF!&lt;&gt;E24),AND(NOT(ISBLANK(#REF!)),#REF!&lt;&gt;G24))</formula>
    </cfRule>
    <cfRule type="expression" dxfId="4068" priority="3423">
      <formula>OR(E24=350, E24=300,E24=200,E24=100)</formula>
    </cfRule>
    <cfRule type="expression" dxfId="4067" priority="3424">
      <formula>OR(#REF!=E24,G24=#REF!)</formula>
    </cfRule>
  </conditionalFormatting>
  <conditionalFormatting sqref="C24">
    <cfRule type="expression" dxfId="4066" priority="3412">
      <formula>I24="Incomplete"</formula>
    </cfRule>
  </conditionalFormatting>
  <conditionalFormatting sqref="B25">
    <cfRule type="cellIs" dxfId="4065" priority="3356" operator="equal">
      <formula>"YES"</formula>
    </cfRule>
  </conditionalFormatting>
  <conditionalFormatting sqref="C25">
    <cfRule type="expression" priority="3357" stopIfTrue="1">
      <formula>AND(ISBLANK(#REF!),ISBLANK(#REF!))</formula>
    </cfRule>
    <cfRule type="expression" dxfId="4064" priority="3358">
      <formula>OR(AND(NOT(ISBLANK(#REF!)),#REF!&lt;&gt;E25),AND(NOT(ISBLANK(#REF!)),#REF!&lt;&gt;G25))</formula>
    </cfRule>
    <cfRule type="expression" dxfId="4063" priority="3359">
      <formula>OR(E25=350, E25=300,E25=200,E25=100)</formula>
    </cfRule>
    <cfRule type="expression" dxfId="4062" priority="3360">
      <formula>OR(#REF!=E25,G25=#REF!)</formula>
    </cfRule>
  </conditionalFormatting>
  <conditionalFormatting sqref="C25">
    <cfRule type="expression" dxfId="4061" priority="3348">
      <formula>I25="Incomplete"</formula>
    </cfRule>
  </conditionalFormatting>
  <conditionalFormatting sqref="B26">
    <cfRule type="cellIs" dxfId="4060" priority="3292" operator="equal">
      <formula>"YES"</formula>
    </cfRule>
  </conditionalFormatting>
  <conditionalFormatting sqref="C26">
    <cfRule type="expression" priority="3293" stopIfTrue="1">
      <formula>AND(ISBLANK(#REF!),ISBLANK(#REF!))</formula>
    </cfRule>
    <cfRule type="expression" dxfId="4059" priority="3294">
      <formula>OR(AND(NOT(ISBLANK(#REF!)),#REF!&lt;&gt;E26),AND(NOT(ISBLANK(#REF!)),#REF!&lt;&gt;G26))</formula>
    </cfRule>
    <cfRule type="expression" dxfId="4058" priority="3295">
      <formula>OR(E26=350, E26=300,E26=200,E26=100)</formula>
    </cfRule>
    <cfRule type="expression" dxfId="4057" priority="3296">
      <formula>OR(#REF!=E26,G26=#REF!)</formula>
    </cfRule>
  </conditionalFormatting>
  <conditionalFormatting sqref="C26">
    <cfRule type="expression" dxfId="4056" priority="3284">
      <formula>I26="Incomplete"</formula>
    </cfRule>
  </conditionalFormatting>
  <conditionalFormatting sqref="B27">
    <cfRule type="cellIs" dxfId="4055" priority="3228" operator="equal">
      <formula>"YES"</formula>
    </cfRule>
  </conditionalFormatting>
  <conditionalFormatting sqref="C27">
    <cfRule type="expression" priority="3229" stopIfTrue="1">
      <formula>AND(ISBLANK(#REF!),ISBLANK(#REF!))</formula>
    </cfRule>
    <cfRule type="expression" dxfId="4054" priority="3230">
      <formula>OR(AND(NOT(ISBLANK(#REF!)),#REF!&lt;&gt;E27),AND(NOT(ISBLANK(#REF!)),#REF!&lt;&gt;G27))</formula>
    </cfRule>
    <cfRule type="expression" dxfId="4053" priority="3231">
      <formula>OR(E27=350, E27=300,E27=200,E27=100)</formula>
    </cfRule>
    <cfRule type="expression" dxfId="4052" priority="3232">
      <formula>OR(#REF!=E27,G27=#REF!)</formula>
    </cfRule>
  </conditionalFormatting>
  <conditionalFormatting sqref="C27">
    <cfRule type="expression" dxfId="4051" priority="3220">
      <formula>I27="Incomplete"</formula>
    </cfRule>
  </conditionalFormatting>
  <conditionalFormatting sqref="B28">
    <cfRule type="cellIs" dxfId="4050" priority="3164" operator="equal">
      <formula>"YES"</formula>
    </cfRule>
  </conditionalFormatting>
  <conditionalFormatting sqref="C28">
    <cfRule type="expression" priority="3165" stopIfTrue="1">
      <formula>AND(ISBLANK(#REF!),ISBLANK(#REF!))</formula>
    </cfRule>
    <cfRule type="expression" dxfId="4049" priority="3166">
      <formula>OR(AND(NOT(ISBLANK(#REF!)),#REF!&lt;&gt;E28),AND(NOT(ISBLANK(#REF!)),#REF!&lt;&gt;G28))</formula>
    </cfRule>
    <cfRule type="expression" dxfId="4048" priority="3167">
      <formula>OR(E28=350, E28=300,E28=200,E28=100)</formula>
    </cfRule>
    <cfRule type="expression" dxfId="4047" priority="3168">
      <formula>OR(#REF!=E28,G28=#REF!)</formula>
    </cfRule>
  </conditionalFormatting>
  <conditionalFormatting sqref="C28">
    <cfRule type="expression" dxfId="4046" priority="3156">
      <formula>I28="Incomplete"</formula>
    </cfRule>
  </conditionalFormatting>
  <conditionalFormatting sqref="C29">
    <cfRule type="expression" priority="3101" stopIfTrue="1">
      <formula>AND(ISBLANK(#REF!),ISBLANK(#REF!))</formula>
    </cfRule>
    <cfRule type="expression" dxfId="4045" priority="3102">
      <formula>OR(AND(NOT(ISBLANK(#REF!)),#REF!&lt;&gt;E29),AND(NOT(ISBLANK(#REF!)),#REF!&lt;&gt;G29))</formula>
    </cfRule>
    <cfRule type="expression" dxfId="4044" priority="3103">
      <formula>OR(E29=350, E29=300,E29=200,E29=100)</formula>
    </cfRule>
    <cfRule type="expression" dxfId="4043" priority="3104">
      <formula>OR(#REF!=E29,G29=#REF!)</formula>
    </cfRule>
  </conditionalFormatting>
  <conditionalFormatting sqref="C29">
    <cfRule type="expression" dxfId="4042" priority="3092">
      <formula>I29="Incomplete"</formula>
    </cfRule>
  </conditionalFormatting>
  <conditionalFormatting sqref="B29">
    <cfRule type="cellIs" dxfId="4041" priority="3040" operator="equal">
      <formula>"YES"</formula>
    </cfRule>
  </conditionalFormatting>
  <conditionalFormatting sqref="C30">
    <cfRule type="expression" priority="3036" stopIfTrue="1">
      <formula>AND(ISBLANK(#REF!),ISBLANK(#REF!))</formula>
    </cfRule>
    <cfRule type="expression" dxfId="4040" priority="3037">
      <formula>OR(AND(NOT(ISBLANK(#REF!)),#REF!&lt;&gt;E30),AND(NOT(ISBLANK(#REF!)),#REF!&lt;&gt;G30))</formula>
    </cfRule>
    <cfRule type="expression" dxfId="4039" priority="3038">
      <formula>OR(E30=350, E30=300,E30=200,E30=100)</formula>
    </cfRule>
    <cfRule type="expression" dxfId="4038" priority="3039">
      <formula>OR(#REF!=E30,G30=#REF!)</formula>
    </cfRule>
  </conditionalFormatting>
  <conditionalFormatting sqref="C30">
    <cfRule type="expression" dxfId="4037" priority="3027">
      <formula>I30="Incomplete"</formula>
    </cfRule>
  </conditionalFormatting>
  <conditionalFormatting sqref="B30">
    <cfRule type="cellIs" dxfId="4036" priority="2975" operator="equal">
      <formula>"YES"</formula>
    </cfRule>
  </conditionalFormatting>
  <conditionalFormatting sqref="C31">
    <cfRule type="expression" priority="2971" stopIfTrue="1">
      <formula>AND(ISBLANK(#REF!),ISBLANK(#REF!))</formula>
    </cfRule>
    <cfRule type="expression" dxfId="4035" priority="2972">
      <formula>OR(AND(NOT(ISBLANK(#REF!)),#REF!&lt;&gt;E31),AND(NOT(ISBLANK(#REF!)),#REF!&lt;&gt;G31))</formula>
    </cfRule>
    <cfRule type="expression" dxfId="4034" priority="2973">
      <formula>OR(E31=350, E31=300,E31=200,E31=100)</formula>
    </cfRule>
    <cfRule type="expression" dxfId="4033" priority="2974">
      <formula>OR(#REF!=E31,G31=#REF!)</formula>
    </cfRule>
  </conditionalFormatting>
  <conditionalFormatting sqref="C31">
    <cfRule type="expression" dxfId="4032" priority="2962">
      <formula>I31="Incomplete"</formula>
    </cfRule>
  </conditionalFormatting>
  <conditionalFormatting sqref="B31">
    <cfRule type="cellIs" dxfId="4031" priority="2910" operator="equal">
      <formula>"YES"</formula>
    </cfRule>
  </conditionalFormatting>
  <conditionalFormatting sqref="C32">
    <cfRule type="expression" priority="2906" stopIfTrue="1">
      <formula>AND(ISBLANK(#REF!),ISBLANK(#REF!))</formula>
    </cfRule>
    <cfRule type="expression" dxfId="4030" priority="2907">
      <formula>OR(AND(NOT(ISBLANK(#REF!)),#REF!&lt;&gt;E32),AND(NOT(ISBLANK(#REF!)),#REF!&lt;&gt;G32))</formula>
    </cfRule>
    <cfRule type="expression" dxfId="4029" priority="2908">
      <formula>OR(E32=350, E32=300,E32=200,E32=100)</formula>
    </cfRule>
    <cfRule type="expression" dxfId="4028" priority="2909">
      <formula>OR(#REF!=E32,G32=#REF!)</formula>
    </cfRule>
  </conditionalFormatting>
  <conditionalFormatting sqref="C32">
    <cfRule type="expression" dxfId="4027" priority="2897">
      <formula>I32="Incomplete"</formula>
    </cfRule>
  </conditionalFormatting>
  <conditionalFormatting sqref="B32">
    <cfRule type="cellIs" dxfId="4026" priority="2845" operator="equal">
      <formula>"YES"</formula>
    </cfRule>
  </conditionalFormatting>
  <conditionalFormatting sqref="C33">
    <cfRule type="expression" priority="2841" stopIfTrue="1">
      <formula>AND(ISBLANK(#REF!),ISBLANK(#REF!))</formula>
    </cfRule>
    <cfRule type="expression" dxfId="4025" priority="2842">
      <formula>OR(AND(NOT(ISBLANK(#REF!)),#REF!&lt;&gt;E33),AND(NOT(ISBLANK(#REF!)),#REF!&lt;&gt;G33))</formula>
    </cfRule>
    <cfRule type="expression" dxfId="4024" priority="2843">
      <formula>OR(E33=350, E33=300,E33=200,E33=100)</formula>
    </cfRule>
    <cfRule type="expression" dxfId="4023" priority="2844">
      <formula>OR(#REF!=E33,G33=#REF!)</formula>
    </cfRule>
  </conditionalFormatting>
  <conditionalFormatting sqref="C33">
    <cfRule type="expression" dxfId="4022" priority="2832">
      <formula>I33="Incomplete"</formula>
    </cfRule>
  </conditionalFormatting>
  <conditionalFormatting sqref="B33">
    <cfRule type="cellIs" dxfId="4021" priority="2780" operator="equal">
      <formula>"YES"</formula>
    </cfRule>
  </conditionalFormatting>
  <conditionalFormatting sqref="C35">
    <cfRule type="expression" priority="2776" stopIfTrue="1">
      <formula>AND(ISBLANK(#REF!),ISBLANK(#REF!))</formula>
    </cfRule>
    <cfRule type="expression" dxfId="4020" priority="2777">
      <formula>OR(AND(NOT(ISBLANK(#REF!)),#REF!&lt;&gt;E35),AND(NOT(ISBLANK(#REF!)),#REF!&lt;&gt;G35))</formula>
    </cfRule>
    <cfRule type="expression" dxfId="4019" priority="2778">
      <formula>OR(E35=350, E35=300,E35=200,E35=100)</formula>
    </cfRule>
    <cfRule type="expression" dxfId="4018" priority="2779">
      <formula>OR(#REF!=E35,G35=#REF!)</formula>
    </cfRule>
  </conditionalFormatting>
  <conditionalFormatting sqref="C35">
    <cfRule type="expression" dxfId="4017" priority="2767">
      <formula>I35="Incomplete"</formula>
    </cfRule>
  </conditionalFormatting>
  <conditionalFormatting sqref="B35">
    <cfRule type="cellIs" dxfId="4016" priority="2715" operator="equal">
      <formula>"YES"</formula>
    </cfRule>
  </conditionalFormatting>
  <conditionalFormatting sqref="C36">
    <cfRule type="expression" priority="2711" stopIfTrue="1">
      <formula>AND(ISBLANK(#REF!),ISBLANK(#REF!))</formula>
    </cfRule>
    <cfRule type="expression" dxfId="4015" priority="2712">
      <formula>OR(AND(NOT(ISBLANK(#REF!)),#REF!&lt;&gt;E36),AND(NOT(ISBLANK(#REF!)),#REF!&lt;&gt;G36))</formula>
    </cfRule>
    <cfRule type="expression" dxfId="4014" priority="2713">
      <formula>OR(E36=350, E36=300,E36=200,E36=100)</formula>
    </cfRule>
    <cfRule type="expression" dxfId="4013" priority="2714">
      <formula>OR(#REF!=E36,G36=#REF!)</formula>
    </cfRule>
  </conditionalFormatting>
  <conditionalFormatting sqref="C36">
    <cfRule type="expression" dxfId="4012" priority="2702">
      <formula>I36="Incomplete"</formula>
    </cfRule>
  </conditionalFormatting>
  <conditionalFormatting sqref="B36">
    <cfRule type="cellIs" dxfId="4011" priority="2650" operator="equal">
      <formula>"YES"</formula>
    </cfRule>
  </conditionalFormatting>
  <conditionalFormatting sqref="C38">
    <cfRule type="expression" priority="2646" stopIfTrue="1">
      <formula>AND(ISBLANK(#REF!),ISBLANK(#REF!))</formula>
    </cfRule>
    <cfRule type="expression" dxfId="4010" priority="2647">
      <formula>OR(AND(NOT(ISBLANK(#REF!)),#REF!&lt;&gt;E38),AND(NOT(ISBLANK(#REF!)),#REF!&lt;&gt;G38))</formula>
    </cfRule>
    <cfRule type="expression" dxfId="4009" priority="2648">
      <formula>OR(E38=350, E38=300,E38=200,E38=100)</formula>
    </cfRule>
    <cfRule type="expression" dxfId="4008" priority="2649">
      <formula>OR(#REF!=E38,G38=#REF!)</formula>
    </cfRule>
  </conditionalFormatting>
  <conditionalFormatting sqref="C38">
    <cfRule type="expression" dxfId="4007" priority="2637">
      <formula>I38="Incomplete"</formula>
    </cfRule>
  </conditionalFormatting>
  <conditionalFormatting sqref="B38">
    <cfRule type="cellIs" dxfId="4006" priority="2585" operator="equal">
      <formula>"YES"</formula>
    </cfRule>
  </conditionalFormatting>
  <conditionalFormatting sqref="C39">
    <cfRule type="expression" priority="2581" stopIfTrue="1">
      <formula>AND(ISBLANK(#REF!),ISBLANK(#REF!))</formula>
    </cfRule>
    <cfRule type="expression" dxfId="4005" priority="2582">
      <formula>OR(AND(NOT(ISBLANK(#REF!)),#REF!&lt;&gt;E39),AND(NOT(ISBLANK(#REF!)),#REF!&lt;&gt;G39))</formula>
    </cfRule>
    <cfRule type="expression" dxfId="4004" priority="2583">
      <formula>OR(E39=350, E39=300,E39=200,E39=100)</formula>
    </cfRule>
    <cfRule type="expression" dxfId="4003" priority="2584">
      <formula>OR(#REF!=E39,G39=#REF!)</formula>
    </cfRule>
  </conditionalFormatting>
  <conditionalFormatting sqref="C39">
    <cfRule type="expression" dxfId="4002" priority="2572">
      <formula>I39="Incomplete"</formula>
    </cfRule>
  </conditionalFormatting>
  <conditionalFormatting sqref="B39">
    <cfRule type="cellIs" dxfId="4001" priority="2520" operator="equal">
      <formula>"YES"</formula>
    </cfRule>
  </conditionalFormatting>
  <conditionalFormatting sqref="C40">
    <cfRule type="expression" priority="2516" stopIfTrue="1">
      <formula>AND(ISBLANK(#REF!),ISBLANK(#REF!))</formula>
    </cfRule>
    <cfRule type="expression" dxfId="4000" priority="2517">
      <formula>OR(AND(NOT(ISBLANK(#REF!)),#REF!&lt;&gt;E40),AND(NOT(ISBLANK(#REF!)),#REF!&lt;&gt;G40))</formula>
    </cfRule>
    <cfRule type="expression" dxfId="3999" priority="2518">
      <formula>OR(E40=350, E40=300,E40=200,E40=100)</formula>
    </cfRule>
    <cfRule type="expression" dxfId="3998" priority="2519">
      <formula>OR(#REF!=E40,G40=#REF!)</formula>
    </cfRule>
  </conditionalFormatting>
  <conditionalFormatting sqref="C40">
    <cfRule type="expression" dxfId="3997" priority="2507">
      <formula>I40="Incomplete"</formula>
    </cfRule>
  </conditionalFormatting>
  <conditionalFormatting sqref="B40">
    <cfRule type="cellIs" dxfId="3996" priority="2455" operator="equal">
      <formula>"YES"</formula>
    </cfRule>
  </conditionalFormatting>
  <conditionalFormatting sqref="C42">
    <cfRule type="expression" priority="2451" stopIfTrue="1">
      <formula>AND(ISBLANK(#REF!),ISBLANK(#REF!))</formula>
    </cfRule>
    <cfRule type="expression" dxfId="3995" priority="2452">
      <formula>OR(AND(NOT(ISBLANK(#REF!)),#REF!&lt;&gt;E42),AND(NOT(ISBLANK(#REF!)),#REF!&lt;&gt;G42))</formula>
    </cfRule>
    <cfRule type="expression" dxfId="3994" priority="2453">
      <formula>OR(E42=350, E42=300,E42=200,E42=100)</formula>
    </cfRule>
    <cfRule type="expression" dxfId="3993" priority="2454">
      <formula>OR(#REF!=E42,G42=#REF!)</formula>
    </cfRule>
  </conditionalFormatting>
  <conditionalFormatting sqref="C42">
    <cfRule type="expression" dxfId="3992" priority="2442">
      <formula>I42="Incomplete"</formula>
    </cfRule>
  </conditionalFormatting>
  <conditionalFormatting sqref="B42">
    <cfRule type="cellIs" dxfId="3991" priority="2390" operator="equal">
      <formula>"YES"</formula>
    </cfRule>
  </conditionalFormatting>
  <conditionalFormatting sqref="C43">
    <cfRule type="expression" priority="2386" stopIfTrue="1">
      <formula>AND(ISBLANK(#REF!),ISBLANK(#REF!))</formula>
    </cfRule>
    <cfRule type="expression" dxfId="3990" priority="2387">
      <formula>OR(AND(NOT(ISBLANK(#REF!)),#REF!&lt;&gt;E43),AND(NOT(ISBLANK(#REF!)),#REF!&lt;&gt;G43))</formula>
    </cfRule>
    <cfRule type="expression" dxfId="3989" priority="2388">
      <formula>OR(E43=350, E43=300,E43=200,E43=100)</formula>
    </cfRule>
    <cfRule type="expression" dxfId="3988" priority="2389">
      <formula>OR(#REF!=E43,G43=#REF!)</formula>
    </cfRule>
  </conditionalFormatting>
  <conditionalFormatting sqref="C43">
    <cfRule type="expression" dxfId="3987" priority="2377">
      <formula>I43="Incomplete"</formula>
    </cfRule>
  </conditionalFormatting>
  <conditionalFormatting sqref="B43">
    <cfRule type="cellIs" dxfId="3986" priority="2325" operator="equal">
      <formula>"YES"</formula>
    </cfRule>
  </conditionalFormatting>
  <conditionalFormatting sqref="C44">
    <cfRule type="expression" priority="2321" stopIfTrue="1">
      <formula>AND(ISBLANK(#REF!),ISBLANK(#REF!))</formula>
    </cfRule>
    <cfRule type="expression" dxfId="3985" priority="2322">
      <formula>OR(AND(NOT(ISBLANK(#REF!)),#REF!&lt;&gt;E44),AND(NOT(ISBLANK(#REF!)),#REF!&lt;&gt;G44))</formula>
    </cfRule>
    <cfRule type="expression" dxfId="3984" priority="2323">
      <formula>OR(E44=350, E44=300,E44=200,E44=100)</formula>
    </cfRule>
    <cfRule type="expression" dxfId="3983" priority="2324">
      <formula>OR(#REF!=E44,G44=#REF!)</formula>
    </cfRule>
  </conditionalFormatting>
  <conditionalFormatting sqref="C44">
    <cfRule type="expression" dxfId="3982" priority="2312">
      <formula>I44="Incomplete"</formula>
    </cfRule>
  </conditionalFormatting>
  <conditionalFormatting sqref="B44">
    <cfRule type="cellIs" dxfId="3981" priority="2260" operator="equal">
      <formula>"YES"</formula>
    </cfRule>
  </conditionalFormatting>
  <conditionalFormatting sqref="C45">
    <cfRule type="expression" priority="2256" stopIfTrue="1">
      <formula>AND(ISBLANK(#REF!),ISBLANK(#REF!))</formula>
    </cfRule>
    <cfRule type="expression" dxfId="3980" priority="2257">
      <formula>OR(AND(NOT(ISBLANK(#REF!)),#REF!&lt;&gt;E45),AND(NOT(ISBLANK(#REF!)),#REF!&lt;&gt;G45))</formula>
    </cfRule>
    <cfRule type="expression" dxfId="3979" priority="2258">
      <formula>OR(E45=350, E45=300,E45=200,E45=100)</formula>
    </cfRule>
    <cfRule type="expression" dxfId="3978" priority="2259">
      <formula>OR(#REF!=E45,G45=#REF!)</formula>
    </cfRule>
  </conditionalFormatting>
  <conditionalFormatting sqref="C45">
    <cfRule type="expression" dxfId="3977" priority="2247">
      <formula>I45="Incomplete"</formula>
    </cfRule>
  </conditionalFormatting>
  <conditionalFormatting sqref="B45">
    <cfRule type="cellIs" dxfId="3976" priority="2195" operator="equal">
      <formula>"YES"</formula>
    </cfRule>
  </conditionalFormatting>
  <conditionalFormatting sqref="C46">
    <cfRule type="expression" priority="2191" stopIfTrue="1">
      <formula>AND(ISBLANK(#REF!),ISBLANK(#REF!))</formula>
    </cfRule>
    <cfRule type="expression" dxfId="3975" priority="2192">
      <formula>OR(AND(NOT(ISBLANK(#REF!)),#REF!&lt;&gt;E46),AND(NOT(ISBLANK(#REF!)),#REF!&lt;&gt;G46))</formula>
    </cfRule>
    <cfRule type="expression" dxfId="3974" priority="2193">
      <formula>OR(E46=350, E46=300,E46=200,E46=100)</formula>
    </cfRule>
    <cfRule type="expression" dxfId="3973" priority="2194">
      <formula>OR(#REF!=E46,G46=#REF!)</formula>
    </cfRule>
  </conditionalFormatting>
  <conditionalFormatting sqref="C46">
    <cfRule type="expression" dxfId="3972" priority="2182">
      <formula>I46="Incomplete"</formula>
    </cfRule>
  </conditionalFormatting>
  <conditionalFormatting sqref="B46">
    <cfRule type="cellIs" dxfId="3971" priority="2130" operator="equal">
      <formula>"YES"</formula>
    </cfRule>
  </conditionalFormatting>
  <conditionalFormatting sqref="C48">
    <cfRule type="expression" priority="2126" stopIfTrue="1">
      <formula>AND(ISBLANK(#REF!),ISBLANK(#REF!))</formula>
    </cfRule>
    <cfRule type="expression" dxfId="3970" priority="2127">
      <formula>OR(AND(NOT(ISBLANK(#REF!)),#REF!&lt;&gt;E48),AND(NOT(ISBLANK(#REF!)),#REF!&lt;&gt;G48))</formula>
    </cfRule>
    <cfRule type="expression" dxfId="3969" priority="2128">
      <formula>OR(E48=350, E48=300,E48=200,E48=100)</formula>
    </cfRule>
    <cfRule type="expression" dxfId="3968" priority="2129">
      <formula>OR(#REF!=E48,G48=#REF!)</formula>
    </cfRule>
  </conditionalFormatting>
  <conditionalFormatting sqref="C48">
    <cfRule type="expression" dxfId="3967" priority="2117">
      <formula>I48="Incomplete"</formula>
    </cfRule>
  </conditionalFormatting>
  <conditionalFormatting sqref="B48">
    <cfRule type="cellIs" dxfId="3966" priority="2065" operator="equal">
      <formula>"YES"</formula>
    </cfRule>
  </conditionalFormatting>
  <conditionalFormatting sqref="C49">
    <cfRule type="expression" priority="2061" stopIfTrue="1">
      <formula>AND(ISBLANK(#REF!),ISBLANK(#REF!))</formula>
    </cfRule>
    <cfRule type="expression" dxfId="3965" priority="2062">
      <formula>OR(AND(NOT(ISBLANK(#REF!)),#REF!&lt;&gt;E49),AND(NOT(ISBLANK(#REF!)),#REF!&lt;&gt;G49))</formula>
    </cfRule>
    <cfRule type="expression" dxfId="3964" priority="2063">
      <formula>OR(E49=350, E49=300,E49=200,E49=100)</formula>
    </cfRule>
    <cfRule type="expression" dxfId="3963" priority="2064">
      <formula>OR(#REF!=E49,G49=#REF!)</formula>
    </cfRule>
  </conditionalFormatting>
  <conditionalFormatting sqref="C49">
    <cfRule type="expression" dxfId="3962" priority="2052">
      <formula>I49="Incomplete"</formula>
    </cfRule>
  </conditionalFormatting>
  <conditionalFormatting sqref="B49">
    <cfRule type="cellIs" dxfId="3961" priority="2000" operator="equal">
      <formula>"YES"</formula>
    </cfRule>
  </conditionalFormatting>
  <conditionalFormatting sqref="C51">
    <cfRule type="expression" priority="1996" stopIfTrue="1">
      <formula>AND(ISBLANK(#REF!),ISBLANK(#REF!))</formula>
    </cfRule>
    <cfRule type="expression" dxfId="3960" priority="1997">
      <formula>OR(AND(NOT(ISBLANK(#REF!)),#REF!&lt;&gt;E51),AND(NOT(ISBLANK(#REF!)),#REF!&lt;&gt;G51))</formula>
    </cfRule>
    <cfRule type="expression" dxfId="3959" priority="1998">
      <formula>OR(E51=350, E51=300,E51=200,E51=100)</formula>
    </cfRule>
    <cfRule type="expression" dxfId="3958" priority="1999">
      <formula>OR(#REF!=E51,G51=#REF!)</formula>
    </cfRule>
  </conditionalFormatting>
  <conditionalFormatting sqref="C51">
    <cfRule type="expression" dxfId="3957" priority="1987">
      <formula>I51="Incomplete"</formula>
    </cfRule>
  </conditionalFormatting>
  <conditionalFormatting sqref="B51">
    <cfRule type="cellIs" dxfId="3956" priority="1935" operator="equal">
      <formula>"YES"</formula>
    </cfRule>
  </conditionalFormatting>
  <conditionalFormatting sqref="C53">
    <cfRule type="expression" priority="1931" stopIfTrue="1">
      <formula>AND(ISBLANK(#REF!),ISBLANK(#REF!))</formula>
    </cfRule>
    <cfRule type="expression" dxfId="3955" priority="1932">
      <formula>OR(AND(NOT(ISBLANK(#REF!)),#REF!&lt;&gt;E53),AND(NOT(ISBLANK(#REF!)),#REF!&lt;&gt;G53))</formula>
    </cfRule>
    <cfRule type="expression" dxfId="3954" priority="1933">
      <formula>OR(E53=350, E53=300,E53=200,E53=100)</formula>
    </cfRule>
    <cfRule type="expression" dxfId="3953" priority="1934">
      <formula>OR(#REF!=E53,G53=#REF!)</formula>
    </cfRule>
  </conditionalFormatting>
  <conditionalFormatting sqref="C53">
    <cfRule type="expression" dxfId="3952" priority="1922">
      <formula>I53="Incomplete"</formula>
    </cfRule>
  </conditionalFormatting>
  <conditionalFormatting sqref="B53">
    <cfRule type="cellIs" dxfId="3951" priority="1870" operator="equal">
      <formula>"YES"</formula>
    </cfRule>
  </conditionalFormatting>
  <conditionalFormatting sqref="C54">
    <cfRule type="expression" priority="1866" stopIfTrue="1">
      <formula>AND(ISBLANK(#REF!),ISBLANK(#REF!))</formula>
    </cfRule>
    <cfRule type="expression" dxfId="3950" priority="1867">
      <formula>OR(AND(NOT(ISBLANK(#REF!)),#REF!&lt;&gt;E54),AND(NOT(ISBLANK(#REF!)),#REF!&lt;&gt;G54))</formula>
    </cfRule>
    <cfRule type="expression" dxfId="3949" priority="1868">
      <formula>OR(E54=350, E54=300,E54=200,E54=100)</formula>
    </cfRule>
    <cfRule type="expression" dxfId="3948" priority="1869">
      <formula>OR(#REF!=E54,G54=#REF!)</formula>
    </cfRule>
  </conditionalFormatting>
  <conditionalFormatting sqref="C54">
    <cfRule type="expression" dxfId="3947" priority="1857">
      <formula>I54="Incomplete"</formula>
    </cfRule>
  </conditionalFormatting>
  <conditionalFormatting sqref="B54">
    <cfRule type="cellIs" dxfId="3946" priority="1805" operator="equal">
      <formula>"YES"</formula>
    </cfRule>
  </conditionalFormatting>
  <conditionalFormatting sqref="C55">
    <cfRule type="expression" priority="1801" stopIfTrue="1">
      <formula>AND(ISBLANK(#REF!),ISBLANK(#REF!))</formula>
    </cfRule>
    <cfRule type="expression" dxfId="3945" priority="1802">
      <formula>OR(AND(NOT(ISBLANK(#REF!)),#REF!&lt;&gt;E55),AND(NOT(ISBLANK(#REF!)),#REF!&lt;&gt;G55))</formula>
    </cfRule>
    <cfRule type="expression" dxfId="3944" priority="1803">
      <formula>OR(E55=350, E55=300,E55=200,E55=100)</formula>
    </cfRule>
    <cfRule type="expression" dxfId="3943" priority="1804">
      <formula>OR(#REF!=E55,G55=#REF!)</formula>
    </cfRule>
  </conditionalFormatting>
  <conditionalFormatting sqref="C55">
    <cfRule type="expression" dxfId="3942" priority="1792">
      <formula>I55="Incomplete"</formula>
    </cfRule>
  </conditionalFormatting>
  <conditionalFormatting sqref="B55">
    <cfRule type="cellIs" dxfId="3941" priority="1740" operator="equal">
      <formula>"YES"</formula>
    </cfRule>
  </conditionalFormatting>
  <conditionalFormatting sqref="C56">
    <cfRule type="expression" priority="1736" stopIfTrue="1">
      <formula>AND(ISBLANK(#REF!),ISBLANK(#REF!))</formula>
    </cfRule>
    <cfRule type="expression" dxfId="3940" priority="1737">
      <formula>OR(AND(NOT(ISBLANK(#REF!)),#REF!&lt;&gt;E56),AND(NOT(ISBLANK(#REF!)),#REF!&lt;&gt;G56))</formula>
    </cfRule>
    <cfRule type="expression" dxfId="3939" priority="1738">
      <formula>OR(E56=350, E56=300,E56=200,E56=100)</formula>
    </cfRule>
    <cfRule type="expression" dxfId="3938" priority="1739">
      <formula>OR(#REF!=E56,G56=#REF!)</formula>
    </cfRule>
  </conditionalFormatting>
  <conditionalFormatting sqref="C56">
    <cfRule type="expression" dxfId="3937" priority="1727">
      <formula>I56="Incomplete"</formula>
    </cfRule>
  </conditionalFormatting>
  <conditionalFormatting sqref="B56">
    <cfRule type="cellIs" dxfId="3936" priority="1675" operator="equal">
      <formula>"YES"</formula>
    </cfRule>
  </conditionalFormatting>
  <conditionalFormatting sqref="C57">
    <cfRule type="expression" priority="1671" stopIfTrue="1">
      <formula>AND(ISBLANK(#REF!),ISBLANK(#REF!))</formula>
    </cfRule>
    <cfRule type="expression" dxfId="3935" priority="1672">
      <formula>OR(AND(NOT(ISBLANK(#REF!)),#REF!&lt;&gt;E57),AND(NOT(ISBLANK(#REF!)),#REF!&lt;&gt;G57))</formula>
    </cfRule>
    <cfRule type="expression" dxfId="3934" priority="1673">
      <formula>OR(E57=350, E57=300,E57=200,E57=100)</formula>
    </cfRule>
    <cfRule type="expression" dxfId="3933" priority="1674">
      <formula>OR(#REF!=E57,G57=#REF!)</formula>
    </cfRule>
  </conditionalFormatting>
  <conditionalFormatting sqref="C57">
    <cfRule type="expression" dxfId="3932" priority="1662">
      <formula>I57="Incomplete"</formula>
    </cfRule>
  </conditionalFormatting>
  <conditionalFormatting sqref="B57">
    <cfRule type="cellIs" dxfId="3931" priority="1610" operator="equal">
      <formula>"YES"</formula>
    </cfRule>
  </conditionalFormatting>
  <conditionalFormatting sqref="C59">
    <cfRule type="expression" priority="1606" stopIfTrue="1">
      <formula>AND(ISBLANK(#REF!),ISBLANK(#REF!))</formula>
    </cfRule>
    <cfRule type="expression" dxfId="3930" priority="1607">
      <formula>OR(AND(NOT(ISBLANK(#REF!)),#REF!&lt;&gt;E59),AND(NOT(ISBLANK(#REF!)),#REF!&lt;&gt;G59))</formula>
    </cfRule>
    <cfRule type="expression" dxfId="3929" priority="1608">
      <formula>OR(E59=350, E59=300,E59=200,E59=100)</formula>
    </cfRule>
    <cfRule type="expression" dxfId="3928" priority="1609">
      <formula>OR(#REF!=E59,G59=#REF!)</formula>
    </cfRule>
  </conditionalFormatting>
  <conditionalFormatting sqref="C59">
    <cfRule type="expression" dxfId="3927" priority="1597">
      <formula>I59="Incomplete"</formula>
    </cfRule>
  </conditionalFormatting>
  <conditionalFormatting sqref="B59">
    <cfRule type="cellIs" dxfId="3926" priority="1545" operator="equal">
      <formula>"YES"</formula>
    </cfRule>
  </conditionalFormatting>
  <conditionalFormatting sqref="C61">
    <cfRule type="expression" priority="1541" stopIfTrue="1">
      <formula>AND(ISBLANK(#REF!),ISBLANK(#REF!))</formula>
    </cfRule>
    <cfRule type="expression" dxfId="3925" priority="1542">
      <formula>OR(AND(NOT(ISBLANK(#REF!)),#REF!&lt;&gt;E61),AND(NOT(ISBLANK(#REF!)),#REF!&lt;&gt;G61))</formula>
    </cfRule>
    <cfRule type="expression" dxfId="3924" priority="1543">
      <formula>OR(E61=350, E61=300,E61=200,E61=100)</formula>
    </cfRule>
    <cfRule type="expression" dxfId="3923" priority="1544">
      <formula>OR(#REF!=E61,G61=#REF!)</formula>
    </cfRule>
  </conditionalFormatting>
  <conditionalFormatting sqref="C61">
    <cfRule type="expression" dxfId="3922" priority="1532">
      <formula>I61="Incomplete"</formula>
    </cfRule>
  </conditionalFormatting>
  <conditionalFormatting sqref="B61">
    <cfRule type="cellIs" dxfId="3921" priority="1480" operator="equal">
      <formula>"YES"</formula>
    </cfRule>
  </conditionalFormatting>
  <conditionalFormatting sqref="C63">
    <cfRule type="expression" priority="1476" stopIfTrue="1">
      <formula>AND(ISBLANK(#REF!),ISBLANK(#REF!))</formula>
    </cfRule>
    <cfRule type="expression" dxfId="3920" priority="1477">
      <formula>OR(AND(NOT(ISBLANK(#REF!)),#REF!&lt;&gt;E63),AND(NOT(ISBLANK(#REF!)),#REF!&lt;&gt;G63))</formula>
    </cfRule>
    <cfRule type="expression" dxfId="3919" priority="1478">
      <formula>OR(E63=350, E63=300,E63=200,E63=100)</formula>
    </cfRule>
    <cfRule type="expression" dxfId="3918" priority="1479">
      <formula>OR(#REF!=E63,G63=#REF!)</formula>
    </cfRule>
  </conditionalFormatting>
  <conditionalFormatting sqref="C63">
    <cfRule type="expression" dxfId="3917" priority="1467">
      <formula>I63="Incomplete"</formula>
    </cfRule>
  </conditionalFormatting>
  <conditionalFormatting sqref="B63">
    <cfRule type="cellIs" dxfId="3916" priority="1415" operator="equal">
      <formula>"YES"</formula>
    </cfRule>
  </conditionalFormatting>
  <conditionalFormatting sqref="C65">
    <cfRule type="expression" priority="1411" stopIfTrue="1">
      <formula>AND(ISBLANK(#REF!),ISBLANK(#REF!))</formula>
    </cfRule>
    <cfRule type="expression" dxfId="3915" priority="1412">
      <formula>OR(AND(NOT(ISBLANK(#REF!)),#REF!&lt;&gt;E65),AND(NOT(ISBLANK(#REF!)),#REF!&lt;&gt;G65))</formula>
    </cfRule>
    <cfRule type="expression" dxfId="3914" priority="1413">
      <formula>OR(E65=350, E65=300,E65=200,E65=100)</formula>
    </cfRule>
    <cfRule type="expression" dxfId="3913" priority="1414">
      <formula>OR(#REF!=E65,G65=#REF!)</formula>
    </cfRule>
  </conditionalFormatting>
  <conditionalFormatting sqref="C65">
    <cfRule type="expression" dxfId="3912" priority="1402">
      <formula>I65="Incomplete"</formula>
    </cfRule>
  </conditionalFormatting>
  <conditionalFormatting sqref="B65">
    <cfRule type="cellIs" dxfId="3911" priority="1350" operator="equal">
      <formula>"YES"</formula>
    </cfRule>
  </conditionalFormatting>
  <conditionalFormatting sqref="C66">
    <cfRule type="expression" priority="1346" stopIfTrue="1">
      <formula>AND(ISBLANK(#REF!),ISBLANK(#REF!))</formula>
    </cfRule>
    <cfRule type="expression" dxfId="3910" priority="1347">
      <formula>OR(AND(NOT(ISBLANK(#REF!)),#REF!&lt;&gt;E66),AND(NOT(ISBLANK(#REF!)),#REF!&lt;&gt;G66))</formula>
    </cfRule>
    <cfRule type="expression" dxfId="3909" priority="1348">
      <formula>OR(E66=350, E66=300,E66=200,E66=100)</formula>
    </cfRule>
    <cfRule type="expression" dxfId="3908" priority="1349">
      <formula>OR(#REF!=E66,G66=#REF!)</formula>
    </cfRule>
  </conditionalFormatting>
  <conditionalFormatting sqref="C66">
    <cfRule type="expression" dxfId="3907" priority="1337">
      <formula>I66="Incomplete"</formula>
    </cfRule>
  </conditionalFormatting>
  <conditionalFormatting sqref="B66">
    <cfRule type="cellIs" dxfId="3906" priority="1285" operator="equal">
      <formula>"YES"</formula>
    </cfRule>
  </conditionalFormatting>
  <conditionalFormatting sqref="C67">
    <cfRule type="expression" priority="1281" stopIfTrue="1">
      <formula>AND(ISBLANK(#REF!),ISBLANK(#REF!))</formula>
    </cfRule>
    <cfRule type="expression" dxfId="3905" priority="1282">
      <formula>OR(AND(NOT(ISBLANK(#REF!)),#REF!&lt;&gt;E67),AND(NOT(ISBLANK(#REF!)),#REF!&lt;&gt;G67))</formula>
    </cfRule>
    <cfRule type="expression" dxfId="3904" priority="1283">
      <formula>OR(E67=350, E67=300,E67=200,E67=100)</formula>
    </cfRule>
    <cfRule type="expression" dxfId="3903" priority="1284">
      <formula>OR(#REF!=E67,G67=#REF!)</formula>
    </cfRule>
  </conditionalFormatting>
  <conditionalFormatting sqref="C67">
    <cfRule type="expression" dxfId="3902" priority="1272">
      <formula>I67="Incomplete"</formula>
    </cfRule>
  </conditionalFormatting>
  <conditionalFormatting sqref="B67">
    <cfRule type="cellIs" dxfId="3901" priority="1220" operator="equal">
      <formula>"YES"</formula>
    </cfRule>
  </conditionalFormatting>
  <conditionalFormatting sqref="C68">
    <cfRule type="expression" priority="1216" stopIfTrue="1">
      <formula>AND(ISBLANK(#REF!),ISBLANK(#REF!))</formula>
    </cfRule>
    <cfRule type="expression" dxfId="3900" priority="1217">
      <formula>OR(AND(NOT(ISBLANK(#REF!)),#REF!&lt;&gt;E68),AND(NOT(ISBLANK(#REF!)),#REF!&lt;&gt;G68))</formula>
    </cfRule>
    <cfRule type="expression" dxfId="3899" priority="1218">
      <formula>OR(E68=350, E68=300,E68=200,E68=100)</formula>
    </cfRule>
    <cfRule type="expression" dxfId="3898" priority="1219">
      <formula>OR(#REF!=E68,G68=#REF!)</formula>
    </cfRule>
  </conditionalFormatting>
  <conditionalFormatting sqref="C68">
    <cfRule type="expression" dxfId="3897" priority="1207">
      <formula>I68="Incomplete"</formula>
    </cfRule>
  </conditionalFormatting>
  <conditionalFormatting sqref="B68">
    <cfRule type="cellIs" dxfId="3896" priority="1155" operator="equal">
      <formula>"YES"</formula>
    </cfRule>
  </conditionalFormatting>
  <conditionalFormatting sqref="C69">
    <cfRule type="expression" priority="1151" stopIfTrue="1">
      <formula>AND(ISBLANK(#REF!),ISBLANK(#REF!))</formula>
    </cfRule>
    <cfRule type="expression" dxfId="3895" priority="1152">
      <formula>OR(AND(NOT(ISBLANK(#REF!)),#REF!&lt;&gt;E69),AND(NOT(ISBLANK(#REF!)),#REF!&lt;&gt;G69))</formula>
    </cfRule>
    <cfRule type="expression" dxfId="3894" priority="1153">
      <formula>OR(E69=350, E69=300,E69=200,E69=100)</formula>
    </cfRule>
    <cfRule type="expression" dxfId="3893" priority="1154">
      <formula>OR(#REF!=E69,G69=#REF!)</formula>
    </cfRule>
  </conditionalFormatting>
  <conditionalFormatting sqref="C69">
    <cfRule type="expression" dxfId="3892" priority="1142">
      <formula>I69="Incomplete"</formula>
    </cfRule>
  </conditionalFormatting>
  <conditionalFormatting sqref="B69">
    <cfRule type="cellIs" dxfId="3891" priority="1090" operator="equal">
      <formula>"YES"</formula>
    </cfRule>
  </conditionalFormatting>
  <conditionalFormatting sqref="C70">
    <cfRule type="expression" priority="1086" stopIfTrue="1">
      <formula>AND(ISBLANK(#REF!),ISBLANK(#REF!))</formula>
    </cfRule>
    <cfRule type="expression" dxfId="3890" priority="1087">
      <formula>OR(AND(NOT(ISBLANK(#REF!)),#REF!&lt;&gt;E70),AND(NOT(ISBLANK(#REF!)),#REF!&lt;&gt;G70))</formula>
    </cfRule>
    <cfRule type="expression" dxfId="3889" priority="1088">
      <formula>OR(E70=350, E70=300,E70=200,E70=100)</formula>
    </cfRule>
    <cfRule type="expression" dxfId="3888" priority="1089">
      <formula>OR(#REF!=E70,G70=#REF!)</formula>
    </cfRule>
  </conditionalFormatting>
  <conditionalFormatting sqref="C70">
    <cfRule type="expression" dxfId="3887" priority="1077">
      <formula>I70="Incomplete"</formula>
    </cfRule>
  </conditionalFormatting>
  <conditionalFormatting sqref="B70">
    <cfRule type="cellIs" dxfId="3886" priority="1025" operator="equal">
      <formula>"YES"</formula>
    </cfRule>
  </conditionalFormatting>
  <conditionalFormatting sqref="C71">
    <cfRule type="expression" priority="1021" stopIfTrue="1">
      <formula>AND(ISBLANK(#REF!),ISBLANK(#REF!))</formula>
    </cfRule>
    <cfRule type="expression" dxfId="3885" priority="1022">
      <formula>OR(AND(NOT(ISBLANK(#REF!)),#REF!&lt;&gt;E71),AND(NOT(ISBLANK(#REF!)),#REF!&lt;&gt;G71))</formula>
    </cfRule>
    <cfRule type="expression" dxfId="3884" priority="1023">
      <formula>OR(E71=350, E71=300,E71=200,E71=100)</formula>
    </cfRule>
    <cfRule type="expression" dxfId="3883" priority="1024">
      <formula>OR(#REF!=E71,G71=#REF!)</formula>
    </cfRule>
  </conditionalFormatting>
  <conditionalFormatting sqref="C71">
    <cfRule type="expression" dxfId="3882" priority="1012">
      <formula>I71="Incomplete"</formula>
    </cfRule>
  </conditionalFormatting>
  <conditionalFormatting sqref="B71">
    <cfRule type="cellIs" dxfId="3881" priority="960" operator="equal">
      <formula>"YES"</formula>
    </cfRule>
  </conditionalFormatting>
  <conditionalFormatting sqref="C72">
    <cfRule type="expression" priority="956" stopIfTrue="1">
      <formula>AND(ISBLANK(#REF!),ISBLANK(#REF!))</formula>
    </cfRule>
    <cfRule type="expression" dxfId="3880" priority="957">
      <formula>OR(AND(NOT(ISBLANK(#REF!)),#REF!&lt;&gt;E72),AND(NOT(ISBLANK(#REF!)),#REF!&lt;&gt;G72))</formula>
    </cfRule>
    <cfRule type="expression" dxfId="3879" priority="958">
      <formula>OR(E72=350, E72=300,E72=200,E72=100)</formula>
    </cfRule>
    <cfRule type="expression" dxfId="3878" priority="959">
      <formula>OR(#REF!=E72,G72=#REF!)</formula>
    </cfRule>
  </conditionalFormatting>
  <conditionalFormatting sqref="C72">
    <cfRule type="expression" dxfId="3877" priority="947">
      <formula>I72="Incomplete"</formula>
    </cfRule>
  </conditionalFormatting>
  <conditionalFormatting sqref="B72">
    <cfRule type="cellIs" dxfId="3876" priority="895" operator="equal">
      <formula>"YES"</formula>
    </cfRule>
  </conditionalFormatting>
  <conditionalFormatting sqref="C73">
    <cfRule type="expression" priority="891" stopIfTrue="1">
      <formula>AND(ISBLANK(#REF!),ISBLANK(#REF!))</formula>
    </cfRule>
    <cfRule type="expression" dxfId="3875" priority="892">
      <formula>OR(AND(NOT(ISBLANK(#REF!)),#REF!&lt;&gt;E73),AND(NOT(ISBLANK(#REF!)),#REF!&lt;&gt;G73))</formula>
    </cfRule>
    <cfRule type="expression" dxfId="3874" priority="893">
      <formula>OR(E73=350, E73=300,E73=200,E73=100)</formula>
    </cfRule>
    <cfRule type="expression" dxfId="3873" priority="894">
      <formula>OR(#REF!=E73,G73=#REF!)</formula>
    </cfRule>
  </conditionalFormatting>
  <conditionalFormatting sqref="C73">
    <cfRule type="expression" dxfId="3872" priority="882">
      <formula>I73="Incomplete"</formula>
    </cfRule>
  </conditionalFormatting>
  <conditionalFormatting sqref="B73">
    <cfRule type="cellIs" dxfId="3871" priority="830" operator="equal">
      <formula>"YES"</formula>
    </cfRule>
  </conditionalFormatting>
  <conditionalFormatting sqref="C74">
    <cfRule type="expression" priority="826" stopIfTrue="1">
      <formula>AND(ISBLANK(#REF!),ISBLANK(#REF!))</formula>
    </cfRule>
    <cfRule type="expression" dxfId="3870" priority="827">
      <formula>OR(AND(NOT(ISBLANK(#REF!)),#REF!&lt;&gt;E74),AND(NOT(ISBLANK(#REF!)),#REF!&lt;&gt;G74))</formula>
    </cfRule>
    <cfRule type="expression" dxfId="3869" priority="828">
      <formula>OR(E74=350, E74=300,E74=200,E74=100)</formula>
    </cfRule>
    <cfRule type="expression" dxfId="3868" priority="829">
      <formula>OR(#REF!=E74,G74=#REF!)</formula>
    </cfRule>
  </conditionalFormatting>
  <conditionalFormatting sqref="C74">
    <cfRule type="expression" dxfId="3867" priority="817">
      <formula>I74="Incomplete"</formula>
    </cfRule>
  </conditionalFormatting>
  <conditionalFormatting sqref="B74">
    <cfRule type="cellIs" dxfId="3866" priority="765" operator="equal">
      <formula>"YES"</formula>
    </cfRule>
  </conditionalFormatting>
  <conditionalFormatting sqref="C75">
    <cfRule type="expression" priority="761" stopIfTrue="1">
      <formula>AND(ISBLANK(#REF!),ISBLANK(#REF!))</formula>
    </cfRule>
    <cfRule type="expression" dxfId="3865" priority="762">
      <formula>OR(AND(NOT(ISBLANK(#REF!)),#REF!&lt;&gt;E75),AND(NOT(ISBLANK(#REF!)),#REF!&lt;&gt;G75))</formula>
    </cfRule>
    <cfRule type="expression" dxfId="3864" priority="763">
      <formula>OR(E75=350, E75=300,E75=200,E75=100)</formula>
    </cfRule>
    <cfRule type="expression" dxfId="3863" priority="764">
      <formula>OR(#REF!=E75,G75=#REF!)</formula>
    </cfRule>
  </conditionalFormatting>
  <conditionalFormatting sqref="C75">
    <cfRule type="expression" dxfId="3862" priority="752">
      <formula>I75="Incomplete"</formula>
    </cfRule>
  </conditionalFormatting>
  <conditionalFormatting sqref="B75">
    <cfRule type="cellIs" dxfId="3861" priority="700" operator="equal">
      <formula>"YES"</formula>
    </cfRule>
  </conditionalFormatting>
  <conditionalFormatting sqref="C76">
    <cfRule type="expression" priority="696" stopIfTrue="1">
      <formula>AND(ISBLANK(#REF!),ISBLANK(#REF!))</formula>
    </cfRule>
    <cfRule type="expression" dxfId="3860" priority="697">
      <formula>OR(AND(NOT(ISBLANK(#REF!)),#REF!&lt;&gt;E76),AND(NOT(ISBLANK(#REF!)),#REF!&lt;&gt;G76))</formula>
    </cfRule>
    <cfRule type="expression" dxfId="3859" priority="698">
      <formula>OR(E76=350, E76=300,E76=200,E76=100)</formula>
    </cfRule>
    <cfRule type="expression" dxfId="3858" priority="699">
      <formula>OR(#REF!=E76,G76=#REF!)</formula>
    </cfRule>
  </conditionalFormatting>
  <conditionalFormatting sqref="C76">
    <cfRule type="expression" dxfId="3857" priority="687">
      <formula>I76="Incomplete"</formula>
    </cfRule>
  </conditionalFormatting>
  <conditionalFormatting sqref="B76">
    <cfRule type="cellIs" dxfId="3856" priority="635" operator="equal">
      <formula>"YES"</formula>
    </cfRule>
  </conditionalFormatting>
  <conditionalFormatting sqref="C77">
    <cfRule type="expression" priority="631" stopIfTrue="1">
      <formula>AND(ISBLANK(#REF!),ISBLANK(#REF!))</formula>
    </cfRule>
    <cfRule type="expression" dxfId="3855" priority="632">
      <formula>OR(AND(NOT(ISBLANK(#REF!)),#REF!&lt;&gt;E77),AND(NOT(ISBLANK(#REF!)),#REF!&lt;&gt;G77))</formula>
    </cfRule>
    <cfRule type="expression" dxfId="3854" priority="633">
      <formula>OR(E77=350, E77=300,E77=200,E77=100)</formula>
    </cfRule>
    <cfRule type="expression" dxfId="3853" priority="634">
      <formula>OR(#REF!=E77,G77=#REF!)</formula>
    </cfRule>
  </conditionalFormatting>
  <conditionalFormatting sqref="C77">
    <cfRule type="expression" dxfId="3852" priority="622">
      <formula>I77="Incomplete"</formula>
    </cfRule>
  </conditionalFormatting>
  <conditionalFormatting sqref="B77">
    <cfRule type="cellIs" dxfId="3851" priority="570" operator="equal">
      <formula>"YES"</formula>
    </cfRule>
  </conditionalFormatting>
  <conditionalFormatting sqref="C78">
    <cfRule type="expression" priority="566" stopIfTrue="1">
      <formula>AND(ISBLANK(#REF!),ISBLANK(#REF!))</formula>
    </cfRule>
    <cfRule type="expression" dxfId="3850" priority="567">
      <formula>OR(AND(NOT(ISBLANK(#REF!)),#REF!&lt;&gt;E78),AND(NOT(ISBLANK(#REF!)),#REF!&lt;&gt;G78))</formula>
    </cfRule>
    <cfRule type="expression" dxfId="3849" priority="568">
      <formula>OR(E78=350, E78=300,E78=200,E78=100)</formula>
    </cfRule>
    <cfRule type="expression" dxfId="3848" priority="569">
      <formula>OR(#REF!=E78,G78=#REF!)</formula>
    </cfRule>
  </conditionalFormatting>
  <conditionalFormatting sqref="C78">
    <cfRule type="expression" dxfId="3847" priority="557">
      <formula>I78="Incomplete"</formula>
    </cfRule>
  </conditionalFormatting>
  <conditionalFormatting sqref="B78">
    <cfRule type="cellIs" dxfId="3846" priority="505" operator="equal">
      <formula>"YES"</formula>
    </cfRule>
  </conditionalFormatting>
  <conditionalFormatting sqref="C79">
    <cfRule type="expression" priority="501" stopIfTrue="1">
      <formula>AND(ISBLANK(#REF!),ISBLANK(#REF!))</formula>
    </cfRule>
    <cfRule type="expression" dxfId="3845" priority="502">
      <formula>OR(AND(NOT(ISBLANK(#REF!)),#REF!&lt;&gt;E79),AND(NOT(ISBLANK(#REF!)),#REF!&lt;&gt;G79))</formula>
    </cfRule>
    <cfRule type="expression" dxfId="3844" priority="503">
      <formula>OR(E79=350, E79=300,E79=200,E79=100)</formula>
    </cfRule>
    <cfRule type="expression" dxfId="3843" priority="504">
      <formula>OR(#REF!=E79,G79=#REF!)</formula>
    </cfRule>
  </conditionalFormatting>
  <conditionalFormatting sqref="C79">
    <cfRule type="expression" dxfId="3842" priority="492">
      <formula>I79="Incomplete"</formula>
    </cfRule>
  </conditionalFormatting>
  <conditionalFormatting sqref="B79">
    <cfRule type="cellIs" dxfId="3841" priority="440" operator="equal">
      <formula>"YES"</formula>
    </cfRule>
  </conditionalFormatting>
  <conditionalFormatting sqref="C80">
    <cfRule type="expression" priority="436" stopIfTrue="1">
      <formula>AND(ISBLANK(#REF!),ISBLANK(#REF!))</formula>
    </cfRule>
    <cfRule type="expression" dxfId="3840" priority="437">
      <formula>OR(AND(NOT(ISBLANK(#REF!)),#REF!&lt;&gt;E80),AND(NOT(ISBLANK(#REF!)),#REF!&lt;&gt;G80))</formula>
    </cfRule>
    <cfRule type="expression" dxfId="3839" priority="438">
      <formula>OR(E80=350, E80=300,E80=200,E80=100)</formula>
    </cfRule>
    <cfRule type="expression" dxfId="3838" priority="439">
      <formula>OR(#REF!=E80,G80=#REF!)</formula>
    </cfRule>
  </conditionalFormatting>
  <conditionalFormatting sqref="C80">
    <cfRule type="expression" dxfId="3837" priority="427">
      <formula>I80="Incomplete"</formula>
    </cfRule>
  </conditionalFormatting>
  <conditionalFormatting sqref="B80">
    <cfRule type="cellIs" dxfId="3836" priority="375" operator="equal">
      <formula>"YES"</formula>
    </cfRule>
  </conditionalFormatting>
  <conditionalFormatting sqref="AE13:AF13">
    <cfRule type="expression" dxfId="3835" priority="12296">
      <formula>AL13="Incomplete"</formula>
    </cfRule>
  </conditionalFormatting>
  <conditionalFormatting sqref="AH13:AK13">
    <cfRule type="expression" dxfId="3834" priority="366">
      <formula>$B13="NO"</formula>
    </cfRule>
    <cfRule type="expression" dxfId="3833" priority="371">
      <formula>$AG13="NO"</formula>
    </cfRule>
  </conditionalFormatting>
  <conditionalFormatting sqref="AL34">
    <cfRule type="cellIs" dxfId="3832" priority="364" operator="equal">
      <formula>"Incomplete"</formula>
    </cfRule>
    <cfRule type="cellIs" dxfId="3831" priority="365" operator="equal">
      <formula>"Complete"</formula>
    </cfRule>
  </conditionalFormatting>
  <conditionalFormatting sqref="AL34">
    <cfRule type="expression" dxfId="3830" priority="362">
      <formula>$AG34="NO"</formula>
    </cfRule>
    <cfRule type="expression" dxfId="3829" priority="363">
      <formula>$B34="NO"</formula>
    </cfRule>
  </conditionalFormatting>
  <conditionalFormatting sqref="AL37">
    <cfRule type="cellIs" dxfId="3828" priority="360" operator="equal">
      <formula>"Incomplete"</formula>
    </cfRule>
    <cfRule type="cellIs" dxfId="3827" priority="361" operator="equal">
      <formula>"Complete"</formula>
    </cfRule>
  </conditionalFormatting>
  <conditionalFormatting sqref="AL37">
    <cfRule type="expression" dxfId="3826" priority="358">
      <formula>$AG37="NO"</formula>
    </cfRule>
    <cfRule type="expression" dxfId="3825" priority="359">
      <formula>$B37="NO"</formula>
    </cfRule>
  </conditionalFormatting>
  <conditionalFormatting sqref="AL41">
    <cfRule type="cellIs" dxfId="3824" priority="356" operator="equal">
      <formula>"Incomplete"</formula>
    </cfRule>
    <cfRule type="cellIs" dxfId="3823" priority="357" operator="equal">
      <formula>"Complete"</formula>
    </cfRule>
  </conditionalFormatting>
  <conditionalFormatting sqref="AL41">
    <cfRule type="expression" dxfId="3822" priority="354">
      <formula>$AG41="NO"</formula>
    </cfRule>
    <cfRule type="expression" dxfId="3821" priority="355">
      <formula>$B41="NO"</formula>
    </cfRule>
  </conditionalFormatting>
  <conditionalFormatting sqref="AL60">
    <cfRule type="cellIs" dxfId="3820" priority="352" operator="equal">
      <formula>"Incomplete"</formula>
    </cfRule>
    <cfRule type="cellIs" dxfId="3819" priority="353" operator="equal">
      <formula>"Complete"</formula>
    </cfRule>
  </conditionalFormatting>
  <conditionalFormatting sqref="AL60">
    <cfRule type="expression" dxfId="3818" priority="350">
      <formula>$AG60="NO"</formula>
    </cfRule>
    <cfRule type="expression" dxfId="3817" priority="351">
      <formula>$B60="NO"</formula>
    </cfRule>
  </conditionalFormatting>
  <conditionalFormatting sqref="AL64">
    <cfRule type="cellIs" dxfId="3816" priority="348" operator="equal">
      <formula>"Incomplete"</formula>
    </cfRule>
    <cfRule type="cellIs" dxfId="3815" priority="349" operator="equal">
      <formula>"Complete"</formula>
    </cfRule>
  </conditionalFormatting>
  <conditionalFormatting sqref="AL64">
    <cfRule type="expression" dxfId="3814" priority="346">
      <formula>$AG64="NO"</formula>
    </cfRule>
    <cfRule type="expression" dxfId="3813" priority="347">
      <formula>$B64="NO"</formula>
    </cfRule>
  </conditionalFormatting>
  <conditionalFormatting sqref="AG14:AG36 AG38:AG40 AG42:AG59 AG61:AG63 AG65:AG80">
    <cfRule type="cellIs" dxfId="3812" priority="344" operator="equal">
      <formula>"YES"</formula>
    </cfRule>
  </conditionalFormatting>
  <conditionalFormatting sqref="AE14:AF36 AE38:AF40 AE42:AF59 AE61:AF63 AE65:AF80">
    <cfRule type="expression" priority="340" stopIfTrue="1">
      <formula>AND(ISBLANK(#REF!),ISBLANK(#REF!))</formula>
    </cfRule>
    <cfRule type="expression" dxfId="3811" priority="341">
      <formula>OR(AND(NOT(ISBLANK(#REF!)),#REF!&lt;&gt;AH14),AND(NOT(ISBLANK(#REF!)),#REF!&lt;&gt;AJ14))</formula>
    </cfRule>
    <cfRule type="expression" dxfId="3810" priority="342">
      <formula>OR(AH14=350, AH14=300,AH14=200,AH14=100)</formula>
    </cfRule>
    <cfRule type="expression" dxfId="3809" priority="343">
      <formula>OR(#REF!=AH14,AJ14=#REF!)</formula>
    </cfRule>
  </conditionalFormatting>
  <conditionalFormatting sqref="AG14:AG36 AG38:AG40 AG42:AG59 AG61:AG63 AG65:AG80">
    <cfRule type="expression" dxfId="3808" priority="335">
      <formula>$R14="YES"</formula>
    </cfRule>
    <cfRule type="expression" dxfId="3807" priority="336">
      <formula>$K14="YES"</formula>
    </cfRule>
    <cfRule type="expression" dxfId="3806" priority="337">
      <formula>$Y14="YES"</formula>
    </cfRule>
    <cfRule type="expression" dxfId="3805" priority="338">
      <formula>$D14="YES"</formula>
    </cfRule>
    <cfRule type="expression" dxfId="3804" priority="339">
      <formula>$B14="NO"</formula>
    </cfRule>
  </conditionalFormatting>
  <conditionalFormatting sqref="AD14:AD36 AD38:AD40 AD42:AD59 AD61:AD63 AD65:AD80">
    <cfRule type="cellIs" dxfId="3803" priority="307" operator="equal">
      <formula>"Incomplete"</formula>
    </cfRule>
    <cfRule type="cellIs" dxfId="3802" priority="309" operator="equal">
      <formula>"Complete"</formula>
    </cfRule>
  </conditionalFormatting>
  <conditionalFormatting sqref="AD14:AD36 AD38:AD40 AD42:AD59 AD61:AD63 AD65:AD80">
    <cfRule type="expression" dxfId="3801" priority="306">
      <formula>$Y14="NO"</formula>
    </cfRule>
    <cfRule type="expression" dxfId="3800" priority="308">
      <formula>$B14="NO"</formula>
    </cfRule>
  </conditionalFormatting>
  <conditionalFormatting sqref="D14:D36 D38:D40 D42:D59 D61:D63 D65:D80">
    <cfRule type="cellIs" dxfId="3799" priority="334" operator="equal">
      <formula>"YES"</formula>
    </cfRule>
  </conditionalFormatting>
  <conditionalFormatting sqref="D14:D36 D38:D40 D42:D59 D61:D63 D65:D80">
    <cfRule type="expression" dxfId="3798" priority="333">
      <formula>$B14="NO"</formula>
    </cfRule>
  </conditionalFormatting>
  <conditionalFormatting sqref="P14:P36 P38:P40 P42:P59 P61:P63 P65:P80">
    <cfRule type="expression" dxfId="3797" priority="311">
      <formula>$K14="NO"</formula>
    </cfRule>
    <cfRule type="cellIs" dxfId="3796" priority="330" operator="equal">
      <formula>"Incomplete"</formula>
    </cfRule>
    <cfRule type="cellIs" dxfId="3795" priority="332" operator="equal">
      <formula>"Complete"</formula>
    </cfRule>
  </conditionalFormatting>
  <conditionalFormatting sqref="P14:P36 P38:P40 P42:P59 P61:P63 P65:P80">
    <cfRule type="expression" dxfId="3794" priority="331">
      <formula>$B14="NO"</formula>
    </cfRule>
  </conditionalFormatting>
  <conditionalFormatting sqref="W14:W36 W38:W40 W42:W59 W61:W63 W65:W80">
    <cfRule type="cellIs" dxfId="3793" priority="327" operator="equal">
      <formula>"Incomplete"</formula>
    </cfRule>
    <cfRule type="cellIs" dxfId="3792" priority="329" operator="equal">
      <formula>"Complete"</formula>
    </cfRule>
  </conditionalFormatting>
  <conditionalFormatting sqref="W14:W36 W38:W40 W42:W59 W61:W63 W65:W80">
    <cfRule type="expression" dxfId="3791" priority="310">
      <formula>$R14="NO"</formula>
    </cfRule>
    <cfRule type="expression" dxfId="3790" priority="328">
      <formula>$B14="NO"</formula>
    </cfRule>
  </conditionalFormatting>
  <conditionalFormatting sqref="J14:J36 J38:J40 J42:J59 J61:J63 J65:J80">
    <cfRule type="expression" priority="323" stopIfTrue="1">
      <formula>AND(ISBLANK(#REF!),ISBLANK(#REF!))</formula>
    </cfRule>
    <cfRule type="expression" dxfId="3789" priority="324">
      <formula>OR(AND(NOT(ISBLANK(#REF!)),#REF!&lt;&gt;L14),AND(NOT(ISBLANK(#REF!)),#REF!&lt;&gt;N14))</formula>
    </cfRule>
    <cfRule type="expression" dxfId="3788" priority="325">
      <formula>OR(L14=350, L14=300,L14=200,L14=100)</formula>
    </cfRule>
    <cfRule type="expression" dxfId="3787" priority="326">
      <formula>OR(#REF!=L14,N14=#REF!)</formula>
    </cfRule>
  </conditionalFormatting>
  <conditionalFormatting sqref="J14:J36 J38:J40 J42:J59 J61:J63 J65:J80">
    <cfRule type="expression" dxfId="3786" priority="322">
      <formula>P14="Incomplete"</formula>
    </cfRule>
  </conditionalFormatting>
  <conditionalFormatting sqref="Q14:Q36 Q38:Q40 Q42:Q59 Q61:Q63 Q65:Q80">
    <cfRule type="expression" priority="318" stopIfTrue="1">
      <formula>AND(ISBLANK(#REF!),ISBLANK(#REF!))</formula>
    </cfRule>
    <cfRule type="expression" dxfId="3785" priority="319">
      <formula>OR(AND(NOT(ISBLANK(#REF!)),#REF!&lt;&gt;S14),AND(NOT(ISBLANK(#REF!)),#REF!&lt;&gt;U14))</formula>
    </cfRule>
    <cfRule type="expression" dxfId="3784" priority="320">
      <formula>OR(S14=350, S14=300,S14=200,S14=100)</formula>
    </cfRule>
    <cfRule type="expression" dxfId="3783" priority="321">
      <formula>OR(#REF!=S14,U14=#REF!)</formula>
    </cfRule>
  </conditionalFormatting>
  <conditionalFormatting sqref="Q14:Q36 Q38:Q40 Q42:Q59 Q61:Q63 Q65:Q80">
    <cfRule type="expression" dxfId="3782" priority="317">
      <formula>W14="Incomplete"</formula>
    </cfRule>
  </conditionalFormatting>
  <conditionalFormatting sqref="X14:X36 X38:X40 X42:X59 X61:X63 X65:X80">
    <cfRule type="expression" priority="313" stopIfTrue="1">
      <formula>AND(ISBLANK(#REF!),ISBLANK(#REF!))</formula>
    </cfRule>
    <cfRule type="expression" dxfId="3781" priority="314">
      <formula>OR(AND(NOT(ISBLANK(#REF!)),#REF!&lt;&gt;Z14),AND(NOT(ISBLANK(#REF!)),#REF!&lt;&gt;AB14))</formula>
    </cfRule>
    <cfRule type="expression" dxfId="3780" priority="315">
      <formula>OR(Z14=350, Z14=300,Z14=200,Z14=100)</formula>
    </cfRule>
    <cfRule type="expression" dxfId="3779" priority="316">
      <formula>OR(#REF!=Z14,AB14=#REF!)</formula>
    </cfRule>
  </conditionalFormatting>
  <conditionalFormatting sqref="X14:X36 X38:X40 X42:X59 X61:X63 X65:X80">
    <cfRule type="expression" dxfId="3778" priority="312">
      <formula>AD14="Incomplete"</formula>
    </cfRule>
  </conditionalFormatting>
  <conditionalFormatting sqref="I14:I36 I38:I40 I42:I59 I61:I63 I65:I80">
    <cfRule type="expression" dxfId="3777" priority="304">
      <formula>$D14="NO"</formula>
    </cfRule>
  </conditionalFormatting>
  <conditionalFormatting sqref="I14:I36 I38:I40 I42:I59 I61:I63 I65:I80">
    <cfRule type="cellIs" dxfId="3776" priority="301" operator="equal">
      <formula>"Incomplete"</formula>
    </cfRule>
    <cfRule type="expression" dxfId="3775" priority="303">
      <formula>$D14="NO"</formula>
    </cfRule>
    <cfRule type="cellIs" dxfId="3774" priority="305" operator="equal">
      <formula>"Complete"</formula>
    </cfRule>
  </conditionalFormatting>
  <conditionalFormatting sqref="I14:I36 I38:I40 I42:I59 I61:I63 I65:I80">
    <cfRule type="expression" dxfId="3773" priority="302">
      <formula>$B14="NO"</formula>
    </cfRule>
  </conditionalFormatting>
  <conditionalFormatting sqref="K14:K36 K38:K40 K42:K59 K61:K63 K65:K80">
    <cfRule type="expression" dxfId="3772" priority="298">
      <formula>$D14="YES"</formula>
    </cfRule>
    <cfRule type="cellIs" dxfId="3771" priority="300" operator="equal">
      <formula>"YES"</formula>
    </cfRule>
  </conditionalFormatting>
  <conditionalFormatting sqref="K14:K36 K38:K40 K42:K59 K61:K63 K65:K80">
    <cfRule type="expression" dxfId="3770" priority="299">
      <formula>$B14="NO"</formula>
    </cfRule>
  </conditionalFormatting>
  <conditionalFormatting sqref="R14:R36 R38:R40 R42:R59 R61:R63 R65:R80">
    <cfRule type="expression" dxfId="3769" priority="290">
      <formula>D14="YES"</formula>
    </cfRule>
    <cfRule type="expression" dxfId="3768" priority="295">
      <formula>K14="YES"</formula>
    </cfRule>
    <cfRule type="cellIs" dxfId="3767" priority="297" operator="equal">
      <formula>"YES"</formula>
    </cfRule>
  </conditionalFormatting>
  <conditionalFormatting sqref="R14:R36 R38:R40 R42:R59 R61:R63 R65:R80">
    <cfRule type="expression" dxfId="3766" priority="296">
      <formula>B14="NO"</formula>
    </cfRule>
  </conditionalFormatting>
  <conditionalFormatting sqref="Y14:Y36 Y38:Y40 Y42:Y59 Y61:Y63 Y65:Y80">
    <cfRule type="expression" dxfId="3765" priority="289">
      <formula>K14="YES"</formula>
    </cfRule>
    <cfRule type="expression" dxfId="3764" priority="291">
      <formula>D14="YES"</formula>
    </cfRule>
    <cfRule type="expression" dxfId="3763" priority="292">
      <formula>R14="YES"</formula>
    </cfRule>
    <cfRule type="cellIs" dxfId="3762" priority="294" operator="equal">
      <formula>"YES"</formula>
    </cfRule>
  </conditionalFormatting>
  <conditionalFormatting sqref="Y14:Y36 Y38:Y40 Y42:Y59 Y61:Y63 Y65:Y80">
    <cfRule type="expression" dxfId="3761" priority="293">
      <formula>B14="NO"</formula>
    </cfRule>
  </conditionalFormatting>
  <conditionalFormatting sqref="L14:O36 L38:O40 L42:O59 L61:O63 L65:O80">
    <cfRule type="expression" dxfId="3760" priority="285">
      <formula>$K14="NO"</formula>
    </cfRule>
  </conditionalFormatting>
  <conditionalFormatting sqref="S14:V36 S38:V40 S42:V59 S61:V63 S65:V80">
    <cfRule type="expression" dxfId="3759" priority="283">
      <formula>$R14="NO"</formula>
    </cfRule>
  </conditionalFormatting>
  <conditionalFormatting sqref="Z14:AC36 Z38:AC40 Z42:AC59 Z61:AC63 Z65:AC80">
    <cfRule type="expression" dxfId="3758" priority="281">
      <formula>$Y14="NO"</formula>
    </cfRule>
  </conditionalFormatting>
  <conditionalFormatting sqref="E14:AC36 E38:AC40 E42:AC59 E61:AC63 E65:AC80">
    <cfRule type="expression" dxfId="3757" priority="287">
      <formula>$B14="NO"</formula>
    </cfRule>
  </conditionalFormatting>
  <conditionalFormatting sqref="E14:H36 E38:H40 E42:H59 E61:H63 E65:H80">
    <cfRule type="expression" dxfId="3756" priority="280">
      <formula>$D14="NO"</formula>
    </cfRule>
  </conditionalFormatting>
  <conditionalFormatting sqref="AE14:AF36 AE38:AF40 AE42:AF59 AE61:AF63 AE65:AF80">
    <cfRule type="expression" dxfId="3755" priority="345">
      <formula>AL14="Incomplete"</formula>
    </cfRule>
  </conditionalFormatting>
  <conditionalFormatting sqref="AH38:AK40 AH65:AK80 AH14:AK36 AH42:AK59 AH61:AK63">
    <cfRule type="expression" dxfId="3754" priority="277">
      <formula>$B14="NO"</formula>
    </cfRule>
    <cfRule type="expression" dxfId="3753" priority="279">
      <formula>$AG14="NO"</formula>
    </cfRule>
  </conditionalFormatting>
  <conditionalFormatting sqref="AG37">
    <cfRule type="cellIs" dxfId="3752" priority="275" operator="equal">
      <formula>"YES"</formula>
    </cfRule>
  </conditionalFormatting>
  <conditionalFormatting sqref="AE37:AF37">
    <cfRule type="expression" priority="271" stopIfTrue="1">
      <formula>AND(ISBLANK(#REF!),ISBLANK(#REF!))</formula>
    </cfRule>
    <cfRule type="expression" dxfId="3751" priority="272">
      <formula>OR(AND(NOT(ISBLANK(#REF!)),#REF!&lt;&gt;AH37),AND(NOT(ISBLANK(#REF!)),#REF!&lt;&gt;AJ37))</formula>
    </cfRule>
    <cfRule type="expression" dxfId="3750" priority="273">
      <formula>OR(AH37=350, AH37=300,AH37=200,AH37=100)</formula>
    </cfRule>
    <cfRule type="expression" dxfId="3749" priority="274">
      <formula>OR(#REF!=AH37,AJ37=#REF!)</formula>
    </cfRule>
  </conditionalFormatting>
  <conditionalFormatting sqref="AG37">
    <cfRule type="expression" dxfId="3748" priority="266">
      <formula>$R37="YES"</formula>
    </cfRule>
    <cfRule type="expression" dxfId="3747" priority="267">
      <formula>$K37="YES"</formula>
    </cfRule>
    <cfRule type="expression" dxfId="3746" priority="268">
      <formula>$Y37="YES"</formula>
    </cfRule>
    <cfRule type="expression" dxfId="3745" priority="269">
      <formula>$D37="YES"</formula>
    </cfRule>
    <cfRule type="expression" dxfId="3744" priority="270">
      <formula>$B37="NO"</formula>
    </cfRule>
  </conditionalFormatting>
  <conditionalFormatting sqref="AD37">
    <cfRule type="cellIs" dxfId="3743" priority="238" operator="equal">
      <formula>"Incomplete"</formula>
    </cfRule>
    <cfRule type="cellIs" dxfId="3742" priority="240" operator="equal">
      <formula>"Complete"</formula>
    </cfRule>
  </conditionalFormatting>
  <conditionalFormatting sqref="AD37">
    <cfRule type="expression" dxfId="3741" priority="237">
      <formula>$Y37="NO"</formula>
    </cfRule>
    <cfRule type="expression" dxfId="3740" priority="239">
      <formula>$B37="NO"</formula>
    </cfRule>
  </conditionalFormatting>
  <conditionalFormatting sqref="D37">
    <cfRule type="cellIs" dxfId="3739" priority="265" operator="equal">
      <formula>"YES"</formula>
    </cfRule>
  </conditionalFormatting>
  <conditionalFormatting sqref="D37">
    <cfRule type="expression" dxfId="3738" priority="264">
      <formula>$B37="NO"</formula>
    </cfRule>
  </conditionalFormatting>
  <conditionalFormatting sqref="P37">
    <cfRule type="expression" dxfId="3737" priority="242">
      <formula>$K37="NO"</formula>
    </cfRule>
    <cfRule type="cellIs" dxfId="3736" priority="261" operator="equal">
      <formula>"Incomplete"</formula>
    </cfRule>
    <cfRule type="cellIs" dxfId="3735" priority="263" operator="equal">
      <formula>"Complete"</formula>
    </cfRule>
  </conditionalFormatting>
  <conditionalFormatting sqref="P37">
    <cfRule type="expression" dxfId="3734" priority="262">
      <formula>$B37="NO"</formula>
    </cfRule>
  </conditionalFormatting>
  <conditionalFormatting sqref="W37">
    <cfRule type="cellIs" dxfId="3733" priority="258" operator="equal">
      <formula>"Incomplete"</formula>
    </cfRule>
    <cfRule type="cellIs" dxfId="3732" priority="260" operator="equal">
      <formula>"Complete"</formula>
    </cfRule>
  </conditionalFormatting>
  <conditionalFormatting sqref="W37">
    <cfRule type="expression" dxfId="3731" priority="241">
      <formula>$R37="NO"</formula>
    </cfRule>
    <cfRule type="expression" dxfId="3730" priority="259">
      <formula>$B37="NO"</formula>
    </cfRule>
  </conditionalFormatting>
  <conditionalFormatting sqref="J37">
    <cfRule type="expression" priority="254" stopIfTrue="1">
      <formula>AND(ISBLANK(#REF!),ISBLANK(#REF!))</formula>
    </cfRule>
    <cfRule type="expression" dxfId="3729" priority="255">
      <formula>OR(AND(NOT(ISBLANK(#REF!)),#REF!&lt;&gt;L37),AND(NOT(ISBLANK(#REF!)),#REF!&lt;&gt;N37))</formula>
    </cfRule>
    <cfRule type="expression" dxfId="3728" priority="256">
      <formula>OR(L37=350, L37=300,L37=200,L37=100)</formula>
    </cfRule>
    <cfRule type="expression" dxfId="3727" priority="257">
      <formula>OR(#REF!=L37,N37=#REF!)</formula>
    </cfRule>
  </conditionalFormatting>
  <conditionalFormatting sqref="J37">
    <cfRule type="expression" dxfId="3726" priority="253">
      <formula>P37="Incomplete"</formula>
    </cfRule>
  </conditionalFormatting>
  <conditionalFormatting sqref="Q37">
    <cfRule type="expression" priority="249" stopIfTrue="1">
      <formula>AND(ISBLANK(#REF!),ISBLANK(#REF!))</formula>
    </cfRule>
    <cfRule type="expression" dxfId="3725" priority="250">
      <formula>OR(AND(NOT(ISBLANK(#REF!)),#REF!&lt;&gt;S37),AND(NOT(ISBLANK(#REF!)),#REF!&lt;&gt;U37))</formula>
    </cfRule>
    <cfRule type="expression" dxfId="3724" priority="251">
      <formula>OR(S37=350, S37=300,S37=200,S37=100)</formula>
    </cfRule>
    <cfRule type="expression" dxfId="3723" priority="252">
      <formula>OR(#REF!=S37,U37=#REF!)</formula>
    </cfRule>
  </conditionalFormatting>
  <conditionalFormatting sqref="Q37">
    <cfRule type="expression" dxfId="3722" priority="248">
      <formula>W37="Incomplete"</formula>
    </cfRule>
  </conditionalFormatting>
  <conditionalFormatting sqref="X37">
    <cfRule type="expression" priority="244" stopIfTrue="1">
      <formula>AND(ISBLANK(#REF!),ISBLANK(#REF!))</formula>
    </cfRule>
    <cfRule type="expression" dxfId="3721" priority="245">
      <formula>OR(AND(NOT(ISBLANK(#REF!)),#REF!&lt;&gt;Z37),AND(NOT(ISBLANK(#REF!)),#REF!&lt;&gt;AB37))</formula>
    </cfRule>
    <cfRule type="expression" dxfId="3720" priority="246">
      <formula>OR(Z37=350, Z37=300,Z37=200,Z37=100)</formula>
    </cfRule>
    <cfRule type="expression" dxfId="3719" priority="247">
      <formula>OR(#REF!=Z37,AB37=#REF!)</formula>
    </cfRule>
  </conditionalFormatting>
  <conditionalFormatting sqref="X37">
    <cfRule type="expression" dxfId="3718" priority="243">
      <formula>AD37="Incomplete"</formula>
    </cfRule>
  </conditionalFormatting>
  <conditionalFormatting sqref="I37">
    <cfRule type="expression" dxfId="3717" priority="235">
      <formula>$D37="NO"</formula>
    </cfRule>
  </conditionalFormatting>
  <conditionalFormatting sqref="I37">
    <cfRule type="cellIs" dxfId="3716" priority="232" operator="equal">
      <formula>"Incomplete"</formula>
    </cfRule>
    <cfRule type="expression" dxfId="3715" priority="234">
      <formula>$D37="NO"</formula>
    </cfRule>
    <cfRule type="cellIs" dxfId="3714" priority="236" operator="equal">
      <formula>"Complete"</formula>
    </cfRule>
  </conditionalFormatting>
  <conditionalFormatting sqref="I37">
    <cfRule type="expression" dxfId="3713" priority="233">
      <formula>$B37="NO"</formula>
    </cfRule>
  </conditionalFormatting>
  <conditionalFormatting sqref="K37">
    <cfRule type="expression" dxfId="3712" priority="229">
      <formula>$D37="YES"</formula>
    </cfRule>
    <cfRule type="cellIs" dxfId="3711" priority="231" operator="equal">
      <formula>"YES"</formula>
    </cfRule>
  </conditionalFormatting>
  <conditionalFormatting sqref="K37">
    <cfRule type="expression" dxfId="3710" priority="230">
      <formula>$B37="NO"</formula>
    </cfRule>
  </conditionalFormatting>
  <conditionalFormatting sqref="R37">
    <cfRule type="expression" dxfId="3709" priority="221">
      <formula>D37="YES"</formula>
    </cfRule>
    <cfRule type="expression" dxfId="3708" priority="226">
      <formula>K37="YES"</formula>
    </cfRule>
    <cfRule type="cellIs" dxfId="3707" priority="228" operator="equal">
      <formula>"YES"</formula>
    </cfRule>
  </conditionalFormatting>
  <conditionalFormatting sqref="R37">
    <cfRule type="expression" dxfId="3706" priority="227">
      <formula>B37="NO"</formula>
    </cfRule>
  </conditionalFormatting>
  <conditionalFormatting sqref="Y37">
    <cfRule type="expression" dxfId="3705" priority="220">
      <formula>K37="YES"</formula>
    </cfRule>
    <cfRule type="expression" dxfId="3704" priority="222">
      <formula>D37="YES"</formula>
    </cfRule>
    <cfRule type="expression" dxfId="3703" priority="223">
      <formula>R37="YES"</formula>
    </cfRule>
    <cfRule type="cellIs" dxfId="3702" priority="225" operator="equal">
      <formula>"YES"</formula>
    </cfRule>
  </conditionalFormatting>
  <conditionalFormatting sqref="Y37">
    <cfRule type="expression" dxfId="3701" priority="224">
      <formula>B37="NO"</formula>
    </cfRule>
  </conditionalFormatting>
  <conditionalFormatting sqref="L37:O37">
    <cfRule type="expression" dxfId="3700" priority="216">
      <formula>$K37="NO"</formula>
    </cfRule>
  </conditionalFormatting>
  <conditionalFormatting sqref="S37:V37">
    <cfRule type="expression" dxfId="3699" priority="214">
      <formula>$R37="NO"</formula>
    </cfRule>
  </conditionalFormatting>
  <conditionalFormatting sqref="Z37:AC37">
    <cfRule type="expression" dxfId="3698" priority="212">
      <formula>$Y37="NO"</formula>
    </cfRule>
  </conditionalFormatting>
  <conditionalFormatting sqref="E37:AC37">
    <cfRule type="expression" dxfId="3697" priority="218">
      <formula>$B37="NO"</formula>
    </cfRule>
  </conditionalFormatting>
  <conditionalFormatting sqref="E37:H37">
    <cfRule type="expression" dxfId="3696" priority="211">
      <formula>$D37="NO"</formula>
    </cfRule>
  </conditionalFormatting>
  <conditionalFormatting sqref="AE37:AF37">
    <cfRule type="expression" dxfId="3695" priority="276">
      <formula>AL37="Incomplete"</formula>
    </cfRule>
  </conditionalFormatting>
  <conditionalFormatting sqref="AH37:AK37">
    <cfRule type="expression" dxfId="3694" priority="208">
      <formula>$B37="NO"</formula>
    </cfRule>
    <cfRule type="expression" dxfId="3693" priority="210">
      <formula>$AG37="NO"</formula>
    </cfRule>
  </conditionalFormatting>
  <conditionalFormatting sqref="AG41">
    <cfRule type="cellIs" dxfId="3692" priority="206" operator="equal">
      <formula>"YES"</formula>
    </cfRule>
  </conditionalFormatting>
  <conditionalFormatting sqref="AE41:AF41">
    <cfRule type="expression" priority="202" stopIfTrue="1">
      <formula>AND(ISBLANK(#REF!),ISBLANK(#REF!))</formula>
    </cfRule>
    <cfRule type="expression" dxfId="3691" priority="203">
      <formula>OR(AND(NOT(ISBLANK(#REF!)),#REF!&lt;&gt;AH41),AND(NOT(ISBLANK(#REF!)),#REF!&lt;&gt;AJ41))</formula>
    </cfRule>
    <cfRule type="expression" dxfId="3690" priority="204">
      <formula>OR(AH41=350, AH41=300,AH41=200,AH41=100)</formula>
    </cfRule>
    <cfRule type="expression" dxfId="3689" priority="205">
      <formula>OR(#REF!=AH41,AJ41=#REF!)</formula>
    </cfRule>
  </conditionalFormatting>
  <conditionalFormatting sqref="AG41">
    <cfRule type="expression" dxfId="3688" priority="197">
      <formula>$R41="YES"</formula>
    </cfRule>
    <cfRule type="expression" dxfId="3687" priority="198">
      <formula>$K41="YES"</formula>
    </cfRule>
    <cfRule type="expression" dxfId="3686" priority="199">
      <formula>$Y41="YES"</formula>
    </cfRule>
    <cfRule type="expression" dxfId="3685" priority="200">
      <formula>$D41="YES"</formula>
    </cfRule>
    <cfRule type="expression" dxfId="3684" priority="201">
      <formula>$B41="NO"</formula>
    </cfRule>
  </conditionalFormatting>
  <conditionalFormatting sqref="AD41">
    <cfRule type="cellIs" dxfId="3683" priority="169" operator="equal">
      <formula>"Incomplete"</formula>
    </cfRule>
    <cfRule type="cellIs" dxfId="3682" priority="171" operator="equal">
      <formula>"Complete"</formula>
    </cfRule>
  </conditionalFormatting>
  <conditionalFormatting sqref="AD41">
    <cfRule type="expression" dxfId="3681" priority="168">
      <formula>$Y41="NO"</formula>
    </cfRule>
    <cfRule type="expression" dxfId="3680" priority="170">
      <formula>$B41="NO"</formula>
    </cfRule>
  </conditionalFormatting>
  <conditionalFormatting sqref="D41">
    <cfRule type="cellIs" dxfId="3679" priority="196" operator="equal">
      <formula>"YES"</formula>
    </cfRule>
  </conditionalFormatting>
  <conditionalFormatting sqref="D41">
    <cfRule type="expression" dxfId="3678" priority="195">
      <formula>$B41="NO"</formula>
    </cfRule>
  </conditionalFormatting>
  <conditionalFormatting sqref="P41">
    <cfRule type="expression" dxfId="3677" priority="173">
      <formula>$K41="NO"</formula>
    </cfRule>
    <cfRule type="cellIs" dxfId="3676" priority="192" operator="equal">
      <formula>"Incomplete"</formula>
    </cfRule>
    <cfRule type="cellIs" dxfId="3675" priority="194" operator="equal">
      <formula>"Complete"</formula>
    </cfRule>
  </conditionalFormatting>
  <conditionalFormatting sqref="P41">
    <cfRule type="expression" dxfId="3674" priority="193">
      <formula>$B41="NO"</formula>
    </cfRule>
  </conditionalFormatting>
  <conditionalFormatting sqref="W41">
    <cfRule type="cellIs" dxfId="3673" priority="189" operator="equal">
      <formula>"Incomplete"</formula>
    </cfRule>
    <cfRule type="cellIs" dxfId="3672" priority="191" operator="equal">
      <formula>"Complete"</formula>
    </cfRule>
  </conditionalFormatting>
  <conditionalFormatting sqref="W41">
    <cfRule type="expression" dxfId="3671" priority="172">
      <formula>$R41="NO"</formula>
    </cfRule>
    <cfRule type="expression" dxfId="3670" priority="190">
      <formula>$B41="NO"</formula>
    </cfRule>
  </conditionalFormatting>
  <conditionalFormatting sqref="J41">
    <cfRule type="expression" priority="185" stopIfTrue="1">
      <formula>AND(ISBLANK(#REF!),ISBLANK(#REF!))</formula>
    </cfRule>
    <cfRule type="expression" dxfId="3669" priority="186">
      <formula>OR(AND(NOT(ISBLANK(#REF!)),#REF!&lt;&gt;L41),AND(NOT(ISBLANK(#REF!)),#REF!&lt;&gt;N41))</formula>
    </cfRule>
    <cfRule type="expression" dxfId="3668" priority="187">
      <formula>OR(L41=350, L41=300,L41=200,L41=100)</formula>
    </cfRule>
    <cfRule type="expression" dxfId="3667" priority="188">
      <formula>OR(#REF!=L41,N41=#REF!)</formula>
    </cfRule>
  </conditionalFormatting>
  <conditionalFormatting sqref="J41">
    <cfRule type="expression" dxfId="3666" priority="184">
      <formula>P41="Incomplete"</formula>
    </cfRule>
  </conditionalFormatting>
  <conditionalFormatting sqref="Q41">
    <cfRule type="expression" priority="180" stopIfTrue="1">
      <formula>AND(ISBLANK(#REF!),ISBLANK(#REF!))</formula>
    </cfRule>
    <cfRule type="expression" dxfId="3665" priority="181">
      <formula>OR(AND(NOT(ISBLANK(#REF!)),#REF!&lt;&gt;S41),AND(NOT(ISBLANK(#REF!)),#REF!&lt;&gt;U41))</formula>
    </cfRule>
    <cfRule type="expression" dxfId="3664" priority="182">
      <formula>OR(S41=350, S41=300,S41=200,S41=100)</formula>
    </cfRule>
    <cfRule type="expression" dxfId="3663" priority="183">
      <formula>OR(#REF!=S41,U41=#REF!)</formula>
    </cfRule>
  </conditionalFormatting>
  <conditionalFormatting sqref="Q41">
    <cfRule type="expression" dxfId="3662" priority="179">
      <formula>W41="Incomplete"</formula>
    </cfRule>
  </conditionalFormatting>
  <conditionalFormatting sqref="X41">
    <cfRule type="expression" priority="175" stopIfTrue="1">
      <formula>AND(ISBLANK(#REF!),ISBLANK(#REF!))</formula>
    </cfRule>
    <cfRule type="expression" dxfId="3661" priority="176">
      <formula>OR(AND(NOT(ISBLANK(#REF!)),#REF!&lt;&gt;Z41),AND(NOT(ISBLANK(#REF!)),#REF!&lt;&gt;AB41))</formula>
    </cfRule>
    <cfRule type="expression" dxfId="3660" priority="177">
      <formula>OR(Z41=350, Z41=300,Z41=200,Z41=100)</formula>
    </cfRule>
    <cfRule type="expression" dxfId="3659" priority="178">
      <formula>OR(#REF!=Z41,AB41=#REF!)</formula>
    </cfRule>
  </conditionalFormatting>
  <conditionalFormatting sqref="X41">
    <cfRule type="expression" dxfId="3658" priority="174">
      <formula>AD41="Incomplete"</formula>
    </cfRule>
  </conditionalFormatting>
  <conditionalFormatting sqref="I41">
    <cfRule type="expression" dxfId="3657" priority="166">
      <formula>$D41="NO"</formula>
    </cfRule>
  </conditionalFormatting>
  <conditionalFormatting sqref="I41">
    <cfRule type="cellIs" dxfId="3656" priority="163" operator="equal">
      <formula>"Incomplete"</formula>
    </cfRule>
    <cfRule type="expression" dxfId="3655" priority="165">
      <formula>$D41="NO"</formula>
    </cfRule>
    <cfRule type="cellIs" dxfId="3654" priority="167" operator="equal">
      <formula>"Complete"</formula>
    </cfRule>
  </conditionalFormatting>
  <conditionalFormatting sqref="I41">
    <cfRule type="expression" dxfId="3653" priority="164">
      <formula>$B41="NO"</formula>
    </cfRule>
  </conditionalFormatting>
  <conditionalFormatting sqref="K41">
    <cfRule type="expression" dxfId="3652" priority="160">
      <formula>$D41="YES"</formula>
    </cfRule>
    <cfRule type="cellIs" dxfId="3651" priority="162" operator="equal">
      <formula>"YES"</formula>
    </cfRule>
  </conditionalFormatting>
  <conditionalFormatting sqref="K41">
    <cfRule type="expression" dxfId="3650" priority="161">
      <formula>$B41="NO"</formula>
    </cfRule>
  </conditionalFormatting>
  <conditionalFormatting sqref="R41">
    <cfRule type="expression" dxfId="3649" priority="152">
      <formula>D41="YES"</formula>
    </cfRule>
    <cfRule type="expression" dxfId="3648" priority="157">
      <formula>K41="YES"</formula>
    </cfRule>
    <cfRule type="cellIs" dxfId="3647" priority="159" operator="equal">
      <formula>"YES"</formula>
    </cfRule>
  </conditionalFormatting>
  <conditionalFormatting sqref="R41">
    <cfRule type="expression" dxfId="3646" priority="158">
      <formula>B41="NO"</formula>
    </cfRule>
  </conditionalFormatting>
  <conditionalFormatting sqref="Y41">
    <cfRule type="expression" dxfId="3645" priority="151">
      <formula>K41="YES"</formula>
    </cfRule>
    <cfRule type="expression" dxfId="3644" priority="153">
      <formula>D41="YES"</formula>
    </cfRule>
    <cfRule type="expression" dxfId="3643" priority="154">
      <formula>R41="YES"</formula>
    </cfRule>
    <cfRule type="cellIs" dxfId="3642" priority="156" operator="equal">
      <formula>"YES"</formula>
    </cfRule>
  </conditionalFormatting>
  <conditionalFormatting sqref="Y41">
    <cfRule type="expression" dxfId="3641" priority="155">
      <formula>B41="NO"</formula>
    </cfRule>
  </conditionalFormatting>
  <conditionalFormatting sqref="L41:O41">
    <cfRule type="expression" dxfId="3640" priority="147">
      <formula>$K41="NO"</formula>
    </cfRule>
  </conditionalFormatting>
  <conditionalFormatting sqref="S41:V41">
    <cfRule type="expression" dxfId="3639" priority="145">
      <formula>$R41="NO"</formula>
    </cfRule>
  </conditionalFormatting>
  <conditionalFormatting sqref="Z41:AC41">
    <cfRule type="expression" dxfId="3638" priority="143">
      <formula>$Y41="NO"</formula>
    </cfRule>
  </conditionalFormatting>
  <conditionalFormatting sqref="E41:AC41">
    <cfRule type="expression" dxfId="3637" priority="149">
      <formula>$B41="NO"</formula>
    </cfRule>
  </conditionalFormatting>
  <conditionalFormatting sqref="E41:H41">
    <cfRule type="expression" dxfId="3636" priority="142">
      <formula>$D41="NO"</formula>
    </cfRule>
  </conditionalFormatting>
  <conditionalFormatting sqref="AE41:AF41">
    <cfRule type="expression" dxfId="3635" priority="207">
      <formula>AL41="Incomplete"</formula>
    </cfRule>
  </conditionalFormatting>
  <conditionalFormatting sqref="AH41:AK41">
    <cfRule type="expression" dxfId="3634" priority="139">
      <formula>$B41="NO"</formula>
    </cfRule>
    <cfRule type="expression" dxfId="3633" priority="141">
      <formula>$AG41="NO"</formula>
    </cfRule>
  </conditionalFormatting>
  <conditionalFormatting sqref="AG60">
    <cfRule type="cellIs" dxfId="3632" priority="137" operator="equal">
      <formula>"YES"</formula>
    </cfRule>
  </conditionalFormatting>
  <conditionalFormatting sqref="AE60:AF60">
    <cfRule type="expression" priority="133" stopIfTrue="1">
      <formula>AND(ISBLANK(#REF!),ISBLANK(#REF!))</formula>
    </cfRule>
    <cfRule type="expression" dxfId="3631" priority="134">
      <formula>OR(AND(NOT(ISBLANK(#REF!)),#REF!&lt;&gt;AH60),AND(NOT(ISBLANK(#REF!)),#REF!&lt;&gt;AJ60))</formula>
    </cfRule>
    <cfRule type="expression" dxfId="3630" priority="135">
      <formula>OR(AH60=350, AH60=300,AH60=200,AH60=100)</formula>
    </cfRule>
    <cfRule type="expression" dxfId="3629" priority="136">
      <formula>OR(#REF!=AH60,AJ60=#REF!)</formula>
    </cfRule>
  </conditionalFormatting>
  <conditionalFormatting sqref="AG60">
    <cfRule type="expression" dxfId="3628" priority="128">
      <formula>$R60="YES"</formula>
    </cfRule>
    <cfRule type="expression" dxfId="3627" priority="129">
      <formula>$K60="YES"</formula>
    </cfRule>
    <cfRule type="expression" dxfId="3626" priority="130">
      <formula>$Y60="YES"</formula>
    </cfRule>
    <cfRule type="expression" dxfId="3625" priority="131">
      <formula>$D60="YES"</formula>
    </cfRule>
    <cfRule type="expression" dxfId="3624" priority="132">
      <formula>$B60="NO"</formula>
    </cfRule>
  </conditionalFormatting>
  <conditionalFormatting sqref="AD60">
    <cfRule type="cellIs" dxfId="3623" priority="100" operator="equal">
      <formula>"Incomplete"</formula>
    </cfRule>
    <cfRule type="cellIs" dxfId="3622" priority="102" operator="equal">
      <formula>"Complete"</formula>
    </cfRule>
  </conditionalFormatting>
  <conditionalFormatting sqref="AD60">
    <cfRule type="expression" dxfId="3621" priority="99">
      <formula>$Y60="NO"</formula>
    </cfRule>
    <cfRule type="expression" dxfId="3620" priority="101">
      <formula>$B60="NO"</formula>
    </cfRule>
  </conditionalFormatting>
  <conditionalFormatting sqref="D60">
    <cfRule type="cellIs" dxfId="3619" priority="127" operator="equal">
      <formula>"YES"</formula>
    </cfRule>
  </conditionalFormatting>
  <conditionalFormatting sqref="D60">
    <cfRule type="expression" dxfId="3618" priority="126">
      <formula>$B60="NO"</formula>
    </cfRule>
  </conditionalFormatting>
  <conditionalFormatting sqref="P60">
    <cfRule type="expression" dxfId="3617" priority="104">
      <formula>$K60="NO"</formula>
    </cfRule>
    <cfRule type="cellIs" dxfId="3616" priority="123" operator="equal">
      <formula>"Incomplete"</formula>
    </cfRule>
    <cfRule type="cellIs" dxfId="3615" priority="125" operator="equal">
      <formula>"Complete"</formula>
    </cfRule>
  </conditionalFormatting>
  <conditionalFormatting sqref="P60">
    <cfRule type="expression" dxfId="3614" priority="124">
      <formula>$B60="NO"</formula>
    </cfRule>
  </conditionalFormatting>
  <conditionalFormatting sqref="W60">
    <cfRule type="cellIs" dxfId="3613" priority="120" operator="equal">
      <formula>"Incomplete"</formula>
    </cfRule>
    <cfRule type="cellIs" dxfId="3612" priority="122" operator="equal">
      <formula>"Complete"</formula>
    </cfRule>
  </conditionalFormatting>
  <conditionalFormatting sqref="W60">
    <cfRule type="expression" dxfId="3611" priority="103">
      <formula>$R60="NO"</formula>
    </cfRule>
    <cfRule type="expression" dxfId="3610" priority="121">
      <formula>$B60="NO"</formula>
    </cfRule>
  </conditionalFormatting>
  <conditionalFormatting sqref="J60">
    <cfRule type="expression" priority="116" stopIfTrue="1">
      <formula>AND(ISBLANK(#REF!),ISBLANK(#REF!))</formula>
    </cfRule>
    <cfRule type="expression" dxfId="3609" priority="117">
      <formula>OR(AND(NOT(ISBLANK(#REF!)),#REF!&lt;&gt;L60),AND(NOT(ISBLANK(#REF!)),#REF!&lt;&gt;N60))</formula>
    </cfRule>
    <cfRule type="expression" dxfId="3608" priority="118">
      <formula>OR(L60=350, L60=300,L60=200,L60=100)</formula>
    </cfRule>
    <cfRule type="expression" dxfId="3607" priority="119">
      <formula>OR(#REF!=L60,N60=#REF!)</formula>
    </cfRule>
  </conditionalFormatting>
  <conditionalFormatting sqref="J60">
    <cfRule type="expression" dxfId="3606" priority="115">
      <formula>P60="Incomplete"</formula>
    </cfRule>
  </conditionalFormatting>
  <conditionalFormatting sqref="Q60">
    <cfRule type="expression" priority="111" stopIfTrue="1">
      <formula>AND(ISBLANK(#REF!),ISBLANK(#REF!))</formula>
    </cfRule>
    <cfRule type="expression" dxfId="3605" priority="112">
      <formula>OR(AND(NOT(ISBLANK(#REF!)),#REF!&lt;&gt;S60),AND(NOT(ISBLANK(#REF!)),#REF!&lt;&gt;U60))</formula>
    </cfRule>
    <cfRule type="expression" dxfId="3604" priority="113">
      <formula>OR(S60=350, S60=300,S60=200,S60=100)</formula>
    </cfRule>
    <cfRule type="expression" dxfId="3603" priority="114">
      <formula>OR(#REF!=S60,U60=#REF!)</formula>
    </cfRule>
  </conditionalFormatting>
  <conditionalFormatting sqref="Q60">
    <cfRule type="expression" dxfId="3602" priority="110">
      <formula>W60="Incomplete"</formula>
    </cfRule>
  </conditionalFormatting>
  <conditionalFormatting sqref="X60">
    <cfRule type="expression" priority="106" stopIfTrue="1">
      <formula>AND(ISBLANK(#REF!),ISBLANK(#REF!))</formula>
    </cfRule>
    <cfRule type="expression" dxfId="3601" priority="107">
      <formula>OR(AND(NOT(ISBLANK(#REF!)),#REF!&lt;&gt;Z60),AND(NOT(ISBLANK(#REF!)),#REF!&lt;&gt;AB60))</formula>
    </cfRule>
    <cfRule type="expression" dxfId="3600" priority="108">
      <formula>OR(Z60=350, Z60=300,Z60=200,Z60=100)</formula>
    </cfRule>
    <cfRule type="expression" dxfId="3599" priority="109">
      <formula>OR(#REF!=Z60,AB60=#REF!)</formula>
    </cfRule>
  </conditionalFormatting>
  <conditionalFormatting sqref="X60">
    <cfRule type="expression" dxfId="3598" priority="105">
      <formula>AD60="Incomplete"</formula>
    </cfRule>
  </conditionalFormatting>
  <conditionalFormatting sqref="I60">
    <cfRule type="expression" dxfId="3597" priority="97">
      <formula>$D60="NO"</formula>
    </cfRule>
  </conditionalFormatting>
  <conditionalFormatting sqref="I60">
    <cfRule type="cellIs" dxfId="3596" priority="94" operator="equal">
      <formula>"Incomplete"</formula>
    </cfRule>
    <cfRule type="expression" dxfId="3595" priority="96">
      <formula>$D60="NO"</formula>
    </cfRule>
    <cfRule type="cellIs" dxfId="3594" priority="98" operator="equal">
      <formula>"Complete"</formula>
    </cfRule>
  </conditionalFormatting>
  <conditionalFormatting sqref="I60">
    <cfRule type="expression" dxfId="3593" priority="95">
      <formula>$B60="NO"</formula>
    </cfRule>
  </conditionalFormatting>
  <conditionalFormatting sqref="K60">
    <cfRule type="expression" dxfId="3592" priority="91">
      <formula>$D60="YES"</formula>
    </cfRule>
    <cfRule type="cellIs" dxfId="3591" priority="93" operator="equal">
      <formula>"YES"</formula>
    </cfRule>
  </conditionalFormatting>
  <conditionalFormatting sqref="K60">
    <cfRule type="expression" dxfId="3590" priority="92">
      <formula>$B60="NO"</formula>
    </cfRule>
  </conditionalFormatting>
  <conditionalFormatting sqref="R60">
    <cfRule type="expression" dxfId="3589" priority="83">
      <formula>D60="YES"</formula>
    </cfRule>
    <cfRule type="expression" dxfId="3588" priority="88">
      <formula>K60="YES"</formula>
    </cfRule>
    <cfRule type="cellIs" dxfId="3587" priority="90" operator="equal">
      <formula>"YES"</formula>
    </cfRule>
  </conditionalFormatting>
  <conditionalFormatting sqref="R60">
    <cfRule type="expression" dxfId="3586" priority="89">
      <formula>B60="NO"</formula>
    </cfRule>
  </conditionalFormatting>
  <conditionalFormatting sqref="Y60">
    <cfRule type="expression" dxfId="3585" priority="82">
      <formula>K60="YES"</formula>
    </cfRule>
    <cfRule type="expression" dxfId="3584" priority="84">
      <formula>D60="YES"</formula>
    </cfRule>
    <cfRule type="expression" dxfId="3583" priority="85">
      <formula>R60="YES"</formula>
    </cfRule>
    <cfRule type="cellIs" dxfId="3582" priority="87" operator="equal">
      <formula>"YES"</formula>
    </cfRule>
  </conditionalFormatting>
  <conditionalFormatting sqref="Y60">
    <cfRule type="expression" dxfId="3581" priority="86">
      <formula>B60="NO"</formula>
    </cfRule>
  </conditionalFormatting>
  <conditionalFormatting sqref="L60:O60">
    <cfRule type="expression" dxfId="3580" priority="78">
      <formula>$K60="NO"</formula>
    </cfRule>
  </conditionalFormatting>
  <conditionalFormatting sqref="S60:V60">
    <cfRule type="expression" dxfId="3579" priority="76">
      <formula>$R60="NO"</formula>
    </cfRule>
  </conditionalFormatting>
  <conditionalFormatting sqref="Z60:AC60">
    <cfRule type="expression" dxfId="3578" priority="74">
      <formula>$Y60="NO"</formula>
    </cfRule>
  </conditionalFormatting>
  <conditionalFormatting sqref="E60:AC60">
    <cfRule type="expression" dxfId="3577" priority="80">
      <formula>$B60="NO"</formula>
    </cfRule>
  </conditionalFormatting>
  <conditionalFormatting sqref="E60:H60">
    <cfRule type="expression" dxfId="3576" priority="73">
      <formula>$D60="NO"</formula>
    </cfRule>
  </conditionalFormatting>
  <conditionalFormatting sqref="AE60:AF60">
    <cfRule type="expression" dxfId="3575" priority="138">
      <formula>AL60="Incomplete"</formula>
    </cfRule>
  </conditionalFormatting>
  <conditionalFormatting sqref="AH60:AK60">
    <cfRule type="expression" dxfId="3574" priority="70">
      <formula>$B60="NO"</formula>
    </cfRule>
    <cfRule type="expression" dxfId="3573" priority="72">
      <formula>$AG60="NO"</formula>
    </cfRule>
  </conditionalFormatting>
  <conditionalFormatting sqref="AG64">
    <cfRule type="cellIs" dxfId="3572" priority="68" operator="equal">
      <formula>"YES"</formula>
    </cfRule>
  </conditionalFormatting>
  <conditionalFormatting sqref="AE64:AF64">
    <cfRule type="expression" priority="64" stopIfTrue="1">
      <formula>AND(ISBLANK(#REF!),ISBLANK(#REF!))</formula>
    </cfRule>
    <cfRule type="expression" dxfId="3571" priority="65">
      <formula>OR(AND(NOT(ISBLANK(#REF!)),#REF!&lt;&gt;AH64),AND(NOT(ISBLANK(#REF!)),#REF!&lt;&gt;AJ64))</formula>
    </cfRule>
    <cfRule type="expression" dxfId="3570" priority="66">
      <formula>OR(AH64=350, AH64=300,AH64=200,AH64=100)</formula>
    </cfRule>
    <cfRule type="expression" dxfId="3569" priority="67">
      <formula>OR(#REF!=AH64,AJ64=#REF!)</formula>
    </cfRule>
  </conditionalFormatting>
  <conditionalFormatting sqref="AG64">
    <cfRule type="expression" dxfId="3568" priority="59">
      <formula>$R64="YES"</formula>
    </cfRule>
    <cfRule type="expression" dxfId="3567" priority="60">
      <formula>$K64="YES"</formula>
    </cfRule>
    <cfRule type="expression" dxfId="3566" priority="61">
      <formula>$Y64="YES"</formula>
    </cfRule>
    <cfRule type="expression" dxfId="3565" priority="62">
      <formula>$D64="YES"</formula>
    </cfRule>
    <cfRule type="expression" dxfId="3564" priority="63">
      <formula>$B64="NO"</formula>
    </cfRule>
  </conditionalFormatting>
  <conditionalFormatting sqref="AD64">
    <cfRule type="cellIs" dxfId="3563" priority="31" operator="equal">
      <formula>"Incomplete"</formula>
    </cfRule>
    <cfRule type="cellIs" dxfId="3562" priority="33" operator="equal">
      <formula>"Complete"</formula>
    </cfRule>
  </conditionalFormatting>
  <conditionalFormatting sqref="AD64">
    <cfRule type="expression" dxfId="3561" priority="30">
      <formula>$Y64="NO"</formula>
    </cfRule>
    <cfRule type="expression" dxfId="3560" priority="32">
      <formula>$B64="NO"</formula>
    </cfRule>
  </conditionalFormatting>
  <conditionalFormatting sqref="D64">
    <cfRule type="cellIs" dxfId="3559" priority="58" operator="equal">
      <formula>"YES"</formula>
    </cfRule>
  </conditionalFormatting>
  <conditionalFormatting sqref="D64">
    <cfRule type="expression" dxfId="3558" priority="57">
      <formula>$B64="NO"</formula>
    </cfRule>
  </conditionalFormatting>
  <conditionalFormatting sqref="P64">
    <cfRule type="expression" dxfId="3557" priority="35">
      <formula>$K64="NO"</formula>
    </cfRule>
    <cfRule type="cellIs" dxfId="3556" priority="54" operator="equal">
      <formula>"Incomplete"</formula>
    </cfRule>
    <cfRule type="cellIs" dxfId="3555" priority="56" operator="equal">
      <formula>"Complete"</formula>
    </cfRule>
  </conditionalFormatting>
  <conditionalFormatting sqref="P64">
    <cfRule type="expression" dxfId="3554" priority="55">
      <formula>$B64="NO"</formula>
    </cfRule>
  </conditionalFormatting>
  <conditionalFormatting sqref="W64">
    <cfRule type="cellIs" dxfId="3553" priority="51" operator="equal">
      <formula>"Incomplete"</formula>
    </cfRule>
    <cfRule type="cellIs" dxfId="3552" priority="53" operator="equal">
      <formula>"Complete"</formula>
    </cfRule>
  </conditionalFormatting>
  <conditionalFormatting sqref="W64">
    <cfRule type="expression" dxfId="3551" priority="34">
      <formula>$R64="NO"</formula>
    </cfRule>
    <cfRule type="expression" dxfId="3550" priority="52">
      <formula>$B64="NO"</formula>
    </cfRule>
  </conditionalFormatting>
  <conditionalFormatting sqref="J64">
    <cfRule type="expression" priority="47" stopIfTrue="1">
      <formula>AND(ISBLANK(#REF!),ISBLANK(#REF!))</formula>
    </cfRule>
    <cfRule type="expression" dxfId="3549" priority="48">
      <formula>OR(AND(NOT(ISBLANK(#REF!)),#REF!&lt;&gt;L64),AND(NOT(ISBLANK(#REF!)),#REF!&lt;&gt;N64))</formula>
    </cfRule>
    <cfRule type="expression" dxfId="3548" priority="49">
      <formula>OR(L64=350, L64=300,L64=200,L64=100)</formula>
    </cfRule>
    <cfRule type="expression" dxfId="3547" priority="50">
      <formula>OR(#REF!=L64,N64=#REF!)</formula>
    </cfRule>
  </conditionalFormatting>
  <conditionalFormatting sqref="J64">
    <cfRule type="expression" dxfId="3546" priority="46">
      <formula>P64="Incomplete"</formula>
    </cfRule>
  </conditionalFormatting>
  <conditionalFormatting sqref="Q64">
    <cfRule type="expression" priority="42" stopIfTrue="1">
      <formula>AND(ISBLANK(#REF!),ISBLANK(#REF!))</formula>
    </cfRule>
    <cfRule type="expression" dxfId="3545" priority="43">
      <formula>OR(AND(NOT(ISBLANK(#REF!)),#REF!&lt;&gt;S64),AND(NOT(ISBLANK(#REF!)),#REF!&lt;&gt;U64))</formula>
    </cfRule>
    <cfRule type="expression" dxfId="3544" priority="44">
      <formula>OR(S64=350, S64=300,S64=200,S64=100)</formula>
    </cfRule>
    <cfRule type="expression" dxfId="3543" priority="45">
      <formula>OR(#REF!=S64,U64=#REF!)</formula>
    </cfRule>
  </conditionalFormatting>
  <conditionalFormatting sqref="Q64">
    <cfRule type="expression" dxfId="3542" priority="41">
      <formula>W64="Incomplete"</formula>
    </cfRule>
  </conditionalFormatting>
  <conditionalFormatting sqref="X64">
    <cfRule type="expression" priority="37" stopIfTrue="1">
      <formula>AND(ISBLANK(#REF!),ISBLANK(#REF!))</formula>
    </cfRule>
    <cfRule type="expression" dxfId="3541" priority="38">
      <formula>OR(AND(NOT(ISBLANK(#REF!)),#REF!&lt;&gt;Z64),AND(NOT(ISBLANK(#REF!)),#REF!&lt;&gt;AB64))</formula>
    </cfRule>
    <cfRule type="expression" dxfId="3540" priority="39">
      <formula>OR(Z64=350, Z64=300,Z64=200,Z64=100)</formula>
    </cfRule>
    <cfRule type="expression" dxfId="3539" priority="40">
      <formula>OR(#REF!=Z64,AB64=#REF!)</formula>
    </cfRule>
  </conditionalFormatting>
  <conditionalFormatting sqref="X64">
    <cfRule type="expression" dxfId="3538" priority="36">
      <formula>AD64="Incomplete"</formula>
    </cfRule>
  </conditionalFormatting>
  <conditionalFormatting sqref="I64">
    <cfRule type="expression" dxfId="3537" priority="28">
      <formula>$D64="NO"</formula>
    </cfRule>
  </conditionalFormatting>
  <conditionalFormatting sqref="I64">
    <cfRule type="cellIs" dxfId="3536" priority="25" operator="equal">
      <formula>"Incomplete"</formula>
    </cfRule>
    <cfRule type="expression" dxfId="3535" priority="27">
      <formula>$D64="NO"</formula>
    </cfRule>
    <cfRule type="cellIs" dxfId="3534" priority="29" operator="equal">
      <formula>"Complete"</formula>
    </cfRule>
  </conditionalFormatting>
  <conditionalFormatting sqref="I64">
    <cfRule type="expression" dxfId="3533" priority="26">
      <formula>$B64="NO"</formula>
    </cfRule>
  </conditionalFormatting>
  <conditionalFormatting sqref="K64">
    <cfRule type="expression" dxfId="3532" priority="22">
      <formula>$D64="YES"</formula>
    </cfRule>
    <cfRule type="cellIs" dxfId="3531" priority="24" operator="equal">
      <formula>"YES"</formula>
    </cfRule>
  </conditionalFormatting>
  <conditionalFormatting sqref="K64">
    <cfRule type="expression" dxfId="3530" priority="23">
      <formula>$B64="NO"</formula>
    </cfRule>
  </conditionalFormatting>
  <conditionalFormatting sqref="R64">
    <cfRule type="expression" dxfId="3529" priority="14">
      <formula>D64="YES"</formula>
    </cfRule>
    <cfRule type="expression" dxfId="3528" priority="19">
      <formula>K64="YES"</formula>
    </cfRule>
    <cfRule type="cellIs" dxfId="3527" priority="21" operator="equal">
      <formula>"YES"</formula>
    </cfRule>
  </conditionalFormatting>
  <conditionalFormatting sqref="R64">
    <cfRule type="expression" dxfId="3526" priority="20">
      <formula>B64="NO"</formula>
    </cfRule>
  </conditionalFormatting>
  <conditionalFormatting sqref="Y64">
    <cfRule type="expression" dxfId="3525" priority="13">
      <formula>K64="YES"</formula>
    </cfRule>
    <cfRule type="expression" dxfId="3524" priority="15">
      <formula>D64="YES"</formula>
    </cfRule>
    <cfRule type="expression" dxfId="3523" priority="16">
      <formula>R64="YES"</formula>
    </cfRule>
    <cfRule type="cellIs" dxfId="3522" priority="18" operator="equal">
      <formula>"YES"</formula>
    </cfRule>
  </conditionalFormatting>
  <conditionalFormatting sqref="Y64">
    <cfRule type="expression" dxfId="3521" priority="17">
      <formula>B64="NO"</formula>
    </cfRule>
  </conditionalFormatting>
  <conditionalFormatting sqref="L64:O64">
    <cfRule type="expression" dxfId="3520" priority="9">
      <formula>$K64="NO"</formula>
    </cfRule>
  </conditionalFormatting>
  <conditionalFormatting sqref="S64:V64">
    <cfRule type="expression" dxfId="3519" priority="7">
      <formula>$R64="NO"</formula>
    </cfRule>
  </conditionalFormatting>
  <conditionalFormatting sqref="Z64:AC64">
    <cfRule type="expression" dxfId="3518" priority="5">
      <formula>$Y64="NO"</formula>
    </cfRule>
  </conditionalFormatting>
  <conditionalFormatting sqref="E64:AC64">
    <cfRule type="expression" dxfId="3517" priority="11">
      <formula>$B64="NO"</formula>
    </cfRule>
  </conditionalFormatting>
  <conditionalFormatting sqref="E64:H64">
    <cfRule type="expression" dxfId="3516" priority="4">
      <formula>$D64="NO"</formula>
    </cfRule>
  </conditionalFormatting>
  <conditionalFormatting sqref="AE64:AF64">
    <cfRule type="expression" dxfId="3515" priority="69">
      <formula>AL64="Incomplete"</formula>
    </cfRule>
  </conditionalFormatting>
  <conditionalFormatting sqref="AH64:AK64">
    <cfRule type="expression" dxfId="3514" priority="1">
      <formula>$B64="NO"</formula>
    </cfRule>
    <cfRule type="expression" dxfId="3513" priority="3">
      <formula>$AG64="NO"</formula>
    </cfRule>
  </conditionalFormatting>
  <dataValidations count="2">
    <dataValidation showInputMessage="1" showErrorMessage="1" sqref="K12 AG12 Y12 R12 AE12:AF80 J12:J80 X12:X80 Q12:Q80 C13:C68 B21" xr:uid="{71215D35-C4DA-451F-94FE-DA638AF21A30}"/>
    <dataValidation allowBlank="1" sqref="H13:H14" xr:uid="{21ACD56E-0995-4C00-B768-F02885B51E89}"/>
  </dataValidations>
  <pageMargins left="0.7" right="0.7" top="0.75" bottom="0.75" header="0.3" footer="0.3"/>
  <pageSetup paperSize="3" scale="69" orientation="landscape" r:id="rId1"/>
  <colBreaks count="1" manualBreakCount="1">
    <brk id="30" max="1048575"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8049" id="{C5CC6FD3-F638-4734-9BFB-5E981607FB65}">
            <xm:f>E13&lt;&gt;'Structures STD'!C3</xm:f>
            <x14:dxf>
              <font>
                <color theme="0"/>
              </font>
              <fill>
                <patternFill>
                  <bgColor rgb="FFFF0000"/>
                </patternFill>
              </fill>
            </x14:dxf>
          </x14:cfRule>
          <xm:sqref>E13:G80</xm:sqref>
        </x14:conditionalFormatting>
        <x14:conditionalFormatting xmlns:xm="http://schemas.microsoft.com/office/excel/2006/main">
          <x14:cfRule type="expression" priority="7994" id="{6E40EBBD-EC52-4DDE-B2BC-4D2A43D5EC85}">
            <xm:f>L13&lt;&gt;'Structures STD'!G3</xm:f>
            <x14:dxf>
              <font>
                <color theme="0"/>
              </font>
              <fill>
                <patternFill>
                  <bgColor rgb="FFFF0000"/>
                </patternFill>
              </fill>
            </x14:dxf>
          </x14:cfRule>
          <xm:sqref>L13:N80</xm:sqref>
        </x14:conditionalFormatting>
        <x14:conditionalFormatting xmlns:xm="http://schemas.microsoft.com/office/excel/2006/main">
          <x14:cfRule type="expression" priority="7989" id="{56607023-D900-437C-A0BA-FBC01276534A}">
            <xm:f>S13&lt;&gt;'Structures STD'!K3</xm:f>
            <x14:dxf>
              <font>
                <color theme="0"/>
              </font>
              <fill>
                <patternFill>
                  <bgColor rgb="FFFF0000"/>
                </patternFill>
              </fill>
            </x14:dxf>
          </x14:cfRule>
          <xm:sqref>S13:U80</xm:sqref>
        </x14:conditionalFormatting>
        <x14:conditionalFormatting xmlns:xm="http://schemas.microsoft.com/office/excel/2006/main">
          <x14:cfRule type="expression" priority="7984" id="{7744073B-22AB-4C67-8648-46F9909E8138}">
            <xm:f>Z13&lt;&gt;'Structures STD'!O3</xm:f>
            <x14:dxf>
              <font>
                <color theme="0"/>
              </font>
              <fill>
                <patternFill>
                  <bgColor rgb="FFFF0000"/>
                </patternFill>
              </fill>
            </x14:dxf>
          </x14:cfRule>
          <xm:sqref>Z13:AB80</xm:sqref>
        </x14:conditionalFormatting>
        <x14:conditionalFormatting xmlns:xm="http://schemas.microsoft.com/office/excel/2006/main">
          <x14:cfRule type="expression" priority="369" id="{8E3BBE9C-1367-4CA5-A7AE-9CFCC2341DA4}">
            <xm:f>AH13&lt;&gt;'Structures STD'!S3</xm:f>
            <x14:dxf>
              <font>
                <color theme="0"/>
              </font>
              <fill>
                <patternFill>
                  <bgColor rgb="FFFF0000"/>
                </patternFill>
              </fill>
            </x14:dxf>
          </x14:cfRule>
          <xm:sqref>AH13:AJ80</xm:sqref>
        </x14:conditionalFormatting>
      </x14:conditionalFormattings>
    </ext>
    <ext xmlns:x14="http://schemas.microsoft.com/office/spreadsheetml/2009/9/main" uri="{CCE6A557-97BC-4b89-ADB6-D9C93CAAB3DF}">
      <x14:dataValidations xmlns:xm="http://schemas.microsoft.com/office/excel/2006/main" count="11">
        <x14:dataValidation type="list" showInputMessage="1" showErrorMessage="1" xr:uid="{0F7483F2-4F76-48D8-8F15-59BD2056ED7A}">
          <x14:formula1>
            <xm:f>'Pic List'!$D$2:$D$4</xm:f>
          </x14:formula1>
          <xm:sqref>M12:N12 AA12:AB12 AI12:AJ12 T12:U12</xm:sqref>
        </x14:dataValidation>
        <x14:dataValidation type="list" allowBlank="1" showInputMessage="1" showErrorMessage="1" xr:uid="{2889C443-9E8C-4A69-A6A1-E5231A635BF6}">
          <x14:formula1>
            <xm:f>'Pic List'!$A$2:$A$6</xm:f>
          </x14:formula1>
          <xm:sqref>R13 K13 Y13 AG13</xm:sqref>
        </x14:dataValidation>
        <x14:dataValidation type="list" allowBlank="1" showInputMessage="1" showErrorMessage="1" xr:uid="{31201299-EF75-4C47-92D0-22A53DD2B230}">
          <x14:formula1>
            <xm:f>'Pic List'!$C$2:$C$4</xm:f>
          </x14:formula1>
          <xm:sqref>O12:P12 U13:U68 G13:G68 N13:N68 AB13:AB68 AJ13:AJ68</xm:sqref>
        </x14:dataValidation>
        <x14:dataValidation type="list" showInputMessage="1" showErrorMessage="1" xr:uid="{BB41F67C-A4DC-4DE1-A571-4F4E7024DDDB}">
          <x14:formula1>
            <xm:f>'Pic List'!$B$2:$B$5</xm:f>
          </x14:formula1>
          <xm:sqref>E34 E60:E62 E37:E38 E18:E19 E13 E15:E16 E21:E28 L12:L29 S12:S29 E41:E56 Z12:Z128 E64:E68 S34:S128 L34:L128 AH12:AH128</xm:sqref>
        </x14:dataValidation>
        <x14:dataValidation type="list" showInputMessage="1" showErrorMessage="1" xr:uid="{B5852692-25E2-425D-B515-A4D44953541B}">
          <x14:formula1>
            <xm:f>'Pic List'!$E$2:$E$5</xm:f>
          </x14:formula1>
          <xm:sqref>F34 F60:F62 F37:F38 F18:F19 F13 F15:F16 F21:F28 M13:M29 T13:T29 F41:F56 AA13:AA68 F64:F68 T34:T68 M34:M68 AI13:AI68</xm:sqref>
        </x14:dataValidation>
        <x14:dataValidation type="list" allowBlank="1" showInputMessage="1" showErrorMessage="1" xr:uid="{2CEE128C-4346-4BDB-9D59-73A84A3D167C}">
          <x14:formula1>
            <xm:f>'Pic List'!$A$2:$A$4</xm:f>
          </x14:formula1>
          <xm:sqref>D13</xm:sqref>
        </x14:dataValidation>
        <x14:dataValidation type="list" showInputMessage="1" showErrorMessage="1" xr:uid="{E32F8C01-A77B-4B81-BF69-7AE15AACEA50}">
          <x14:formula1>
            <xm:f>'Pic List'!$B$2:$B$6</xm:f>
          </x14:formula1>
          <xm:sqref>E20 E63 E39:E40 E35:E36 E14 E17 S30:S33 L30:L33 E29:E33 E52:E59</xm:sqref>
        </x14:dataValidation>
        <x14:dataValidation type="list" showInputMessage="1" showErrorMessage="1" xr:uid="{8E6E58CC-F92A-4FDF-98C2-6921C9F46091}">
          <x14:formula1>
            <xm:f>'Pic List'!$E$2:$E$6</xm:f>
          </x14:formula1>
          <xm:sqref>F20 F63 F39:F40 F35:F36 F14 F17 T30:T33 M30:M33 F29:F33 F52:F59</xm:sqref>
        </x14:dataValidation>
        <x14:dataValidation type="list" showInputMessage="1" showErrorMessage="1" xr:uid="{51A48878-3DC5-4DC6-9149-99C5B49CE675}">
          <x14:formula1>
            <xm:f>'Pic List'!$A$2:$A$4</xm:f>
          </x14:formula1>
          <xm:sqref>B13:B20 B22:B128</xm:sqref>
        </x14:dataValidation>
        <x14:dataValidation type="list" showInputMessage="1" showErrorMessage="1" xr:uid="{97666A7E-F1E8-48CA-AAF9-E2A932A73866}">
          <x14:formula1>
            <xm:f>'Pic List'!$A$2:$A$5</xm:f>
          </x14:formula1>
          <xm:sqref>AG14:AG68 K14:K68 D14:D68 Y14:Y68 R14:R68</xm:sqref>
        </x14:dataValidation>
        <x14:dataValidation type="list" allowBlank="1" showInputMessage="1" showErrorMessage="1" xr:uid="{E72B2226-2F59-4C03-97CB-0E3EFE161578}">
          <x14:formula1>
            <xm:f>'Pic List'!$F$2:$F$4</xm:f>
          </x14:formula1>
          <xm:sqref>AL13:AL68 AD13:AD68 I13:I68 W13:W68 P13:P68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A Y F A A B Q S w M E F A A C A A g A 2 Y 7 e U o 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N m O 3 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Z j t 5 S d 1 C z z g I C A A A C C Q A A E w A c A E Z v c m 1 1 b G F z L 1 N l Y 3 R p b 2 4 x L m 0 g o h g A K K A U A A A A A A A A A A A A A A A A A A A A A A A A A A A A 5 V V N b 5 t A E D 3 X k v / D a H M B i S I b f y R q x a G B V L W U r x Z y M l a 0 x l N 7 K 1 j Q 7 m L F s v z f C 6 a x 1 x X k 0 B 4 q u V z M m z c 7 M 2 9 m F k u M F c s 4 B P V v / 2 O 3 0 + 3 I F R W 4 g A s y U Z h K u G V S E X A h Q d X t Q P k E W S F i L C 2 f 4 h i l t H 2 q 6 J x K N D 6 z B G 0 v 4 w q 5 k g b x P k Q 5 X c y d X q 8 X R 0 / B 8 y S 8 u Q v s O / + a m B Z M P Y F U 4 T 1 d s y W t c j + K L E e h G E p X i Q J n p l V n u y D P p 3 X U 6 b f T I F 5 h S l 1 C r I p 3 9 W p n u 2 l V 1 K z b Y b w p y q l M m i S w Q B k L l l e F y G a x n l z b f h Y X a S m u Q e m T R C G j H w J R Y v T A 0 R d s j f A e v v j f L J j w O H p E z v 2 H E A a + 7 z u j 6 P e k t n p R Z V + m P i Y s Z Q q F S 9 4 R C 7 w s K V I u 3 b E F N z z O F o w v 3 b 4 z c i z 4 W m Q K A 7 V J 0 D 2 + 2 v c Z 1 1 v n r S h f l i L D T Y 6 V r J D O S 6 d Q U C 6 / Z y K t o 1 e k N G q h 1 n Z L a m u f V H W r 8 d C u + J 0 F r 4 R T E q o 0 g c I X p d k H L f Z h W 6 B R y 4 H x i X 1 n 6 l M 8 E f T 2 G M F w z D M a Z Z A n T P 0 K A v M N H K I f 5 7 p 3 q T 1 e x w n a c P Z 0 e a D 2 C 8 v m X m 8 O U Q x i E b 2 S f X p T m 6 5 d L c Q B O D o Y 6 G C o g 5 E O x j q 4 1 M E V 2 f 3 R z r 7 V l b / Z 5 L 3 W Z q b 9 T N v + 1 y 1 p Z t q u Q N 2 s Z u a y l b n 6 x z f w + I V t v 3 t n 8 p + h S x 3 8 P 1 K H Z y f 1 J 1 B L A Q I t A B Q A A g A I A N m O 3 l K N B o e Q o g A A A P U A A A A S A A A A A A A A A A A A A A A A A A A A A A B D b 2 5 m a W c v U G F j a 2 F n Z S 5 4 b W x Q S w E C L Q A U A A I A C A D Z j t 5 S D 8 r p q 6 Q A A A D p A A A A E w A A A A A A A A A A A A A A A A D u A A A A W 0 N v b n R l b n R f V H l w Z X N d L n h t b F B L A Q I t A B Q A A g A I A N m O 3 l J 3 U L P O A g I A A A I J A A A T A A A A A A A A A A A A A A A A A N 8 B A A B G b 3 J t d W x h c y 9 T Z W N 0 a W 9 u M S 5 t U E s F B g A A A A A D A A M A w g A A A C 4 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B F A A A A A A A A L k U 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l 0 Z W 1 z J T I w T G l z d 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x M z Y x M y I g L z 4 8 R W 5 0 c n k g V H l w Z T 0 i R m l s b E V y c m 9 y Q 2 9 k Z S I g V m F s d W U 9 I n N V b m t u b 3 d u I i A v P j x F b n R y e S B U e X B l P S J G a W x s R X J y b 3 J D b 3 V u d C I g V m F s d W U 9 I m w w I i A v P j x F b n R y e S B U e X B l P S J G a W x s T G F z d F V w Z G F 0 Z W Q i I F Z h b H V l P S J k M j A y M C 0 x M C 0 y M l Q x O T o z O D o z M S 4 5 O D g z N j Q x W i I g L z 4 8 R W 5 0 c n k g V H l w Z T 0 i R m l s b E N v b H V t b l R 5 c G V z I i B W Y W x 1 Z T 0 i c 0 J n W U d C Z 1 l H I i A v P j x F b n R y e S B U e X B l P S J G a W x s Q 2 9 s d W 1 u T m F t Z X M i I F Z h b H V l P S J z W y Z x d W 9 0 O 0 l 0 Z W 0 g T m 8 m c X V v d D s s J n F 1 b 3 Q 7 V W 5 p d C Z x d W 9 0 O y w m c X V v d D t E Z X N j c m l w d G l v b i Z x d W 9 0 O y w m c X V v d D t P c G V y I E N v Z G U m c X V v d D s s J n F 1 b 3 Q 7 V 2 s g Q 2 w g Q 2 9 k Z S Z x d W 9 0 O y w m c X V v d D t E Q k U g Q 2 9 k Z S Z x d W 9 0 O 1 0 i I C 8 + P E V u d H J 5 I F R 5 c G U 9 I k Z p b G x T d G F 0 d X M i I F Z h b H V l P S J z Q 2 9 t c G x l d G U i I C 8 + P E V u d H J 5 I F R 5 c G U 9 I l J l b G F 0 a W 9 u c 2 h p c E l u Z m 9 D b 2 5 0 Y W l u Z X I i I F Z h b H V l P S J z e y Z x d W 9 0 O 2 N v b H V t b k N v d W 5 0 J n F 1 b 3 Q 7 O j Y s J n F 1 b 3 Q 7 a 2 V 5 Q 2 9 s d W 1 u T m F t Z X M m c X V v d D s 6 W 1 0 s J n F 1 b 3 Q 7 c X V l c n l S Z W x h d G l v b n N o a X B z J n F 1 b 3 Q 7 O l t d L C Z x d W 9 0 O 2 N v b H V t b k l k Z W 5 0 a X R p Z X M m c X V v d D s 6 W y Z x d W 9 0 O 1 N l c n Z l c i 5 E Y X R h Y m F z Z V x c L z I v R m l s Z S 9 j O l x c X F x w Y W R i M j A w M G N c X F x c d X N f a X R l b X M u b W R i L y 9 J d G V t c y B M a X N 0 L n t J d G V t I E 5 v L D B 9 J n F 1 b 3 Q 7 L C Z x d W 9 0 O 1 N l c n Z l c i 5 E Y X R h Y m F z Z V x c L z I v R m l s Z S 9 j O l x c X F x w Y W R i M j A w M G N c X F x c d X N f a X R l b X M u b W R i L y 9 J d G V t c y B M a X N 0 L n t V b m l 0 L D F 9 J n F 1 b 3 Q 7 L C Z x d W 9 0 O 1 N l c n Z l c i 5 E Y X R h Y m F z Z V x c L z I v R m l s Z S 9 j O l x c X F x w Y W R i M j A w M G N c X F x c d X N f a X R l b X M u b W R i L y 9 J d G V t c y B M a X N 0 L n t E Z X N j c m l w d G l v b i w y f S Z x d W 9 0 O y w m c X V v d D t T Z X J 2 Z X I u R G F 0 Y W J h c 2 V c X C 8 y L 0 Z p b G U v Y z p c X F x c c G F k Y j I w M D B j X F x c X H V z X 2 l 0 Z W 1 z L m 1 k Y i 8 v S X R l b X M g T G l z d C 5 7 T 3 B l c i B D b 2 R l L D N 9 J n F 1 b 3 Q 7 L C Z x d W 9 0 O 1 N l c n Z l c i 5 E Y X R h Y m F z Z V x c L z I v R m l s Z S 9 j O l x c X F x w Y W R i M j A w M G N c X F x c d X N f a X R l b X M u b W R i L y 9 J d G V t c y B M a X N 0 L n t X a y B D b C B D b 2 R l L D R 9 J n F 1 b 3 Q 7 L C Z x d W 9 0 O 1 N l c n Z l c i 5 E Y X R h Y m F z Z V x c L z I v R m l s Z S 9 j O l x c X F x w Y W R i M j A w M G N c X F x c d X N f a X R l b X M u b W R i L y 9 J d G V t c y B M a X N 0 L n t E Q k U g Q 2 9 k Z S w 1 f S Z x d W 9 0 O 1 0 s J n F 1 b 3 Q 7 Q 2 9 s d W 1 u Q 2 9 1 b n Q m c X V v d D s 6 N i w m c X V v d D t L Z X l D b 2 x 1 b W 5 O Y W 1 l c y Z x d W 9 0 O z p b X S w m c X V v d D t D b 2 x 1 b W 5 J Z G V u d G l 0 a W V z J n F 1 b 3 Q 7 O l s m c X V v d D t T Z X J 2 Z X I u R G F 0 Y W J h c 2 V c X C 8 y L 0 Z p b G U v Y z p c X F x c c G F k Y j I w M D B j X F x c X H V z X 2 l 0 Z W 1 z L m 1 k Y i 8 v S X R l b X M g T G l z d C 5 7 S X R l b S B O b y w w f S Z x d W 9 0 O y w m c X V v d D t T Z X J 2 Z X I u R G F 0 Y W J h c 2 V c X C 8 y L 0 Z p b G U v Y z p c X F x c c G F k Y j I w M D B j X F x c X H V z X 2 l 0 Z W 1 z L m 1 k Y i 8 v S X R l b X M g T G l z d C 5 7 V W 5 p d C w x f S Z x d W 9 0 O y w m c X V v d D t T Z X J 2 Z X I u R G F 0 Y W J h c 2 V c X C 8 y L 0 Z p b G U v Y z p c X F x c c G F k Y j I w M D B j X F x c X H V z X 2 l 0 Z W 1 z L m 1 k Y i 8 v S X R l b X M g T G l z d C 5 7 R G V z Y 3 J p c H R p b 2 4 s M n 0 m c X V v d D s s J n F 1 b 3 Q 7 U 2 V y d m V y L k R h d G F i Y X N l X F w v M i 9 G a W x l L 2 M 6 X F x c X H B h Z G I y M D A w Y 1 x c X F x 1 c 1 9 p d G V t c y 5 t Z G I v L 0 l 0 Z W 1 z I E x p c 3 Q u e 0 9 w Z X I g Q 2 9 k Z S w z f S Z x d W 9 0 O y w m c X V v d D t T Z X J 2 Z X I u R G F 0 Y W J h c 2 V c X C 8 y L 0 Z p b G U v Y z p c X F x c c G F k Y j I w M D B j X F x c X H V z X 2 l 0 Z W 1 z L m 1 k Y i 8 v S X R l b X M g T G l z d C 5 7 V 2 s g Q 2 w g Q 2 9 k Z S w 0 f S Z x d W 9 0 O y w m c X V v d D t T Z X J 2 Z X I u R G F 0 Y W J h c 2 V c X C 8 y L 0 Z p b G U v Y z p c X F x c c G F k Y j I w M D B j X F x c X H V z X 2 l 0 Z W 1 z L m 1 k Y i 8 v S X R l b X M g T G l z d C 5 7 R E J F I E N v Z G U s N X 0 m c X V v d D t d L C Z x d W 9 0 O 1 J l b G F 0 a W 9 u c 2 h p c E l u Z m 8 m c X V v d D s 6 W 1 1 9 I i A v P j w v U 3 R h Y m x l R W 5 0 c m l l c z 4 8 L 0 l 0 Z W 0 + P E l 0 Z W 0 + P E l 0 Z W 1 M b 2 N h d G l v b j 4 8 S X R l b V R 5 c G U + R m 9 y b X V s Y T w v S X R l b V R 5 c G U + P E l 0 Z W 1 Q Y X R o P l N l Y 3 R p b 2 4 x L 0 l 0 Z W 1 z J T I w T G l z d C 9 T b 3 V y Y 2 U 8 L 0 l 0 Z W 1 Q Y X R o P j w v S X R l b U x v Y 2 F 0 a W 9 u P j x T d G F i b G V F b n R y a W V z I C 8 + P C 9 J d G V t P j x J d G V t P j x J d G V t T G 9 j Y X R p b 2 4 + P E l 0 Z W 1 U e X B l P k Z v c m 1 1 b G E 8 L 0 l 0 Z W 1 U e X B l P j x J d G V t U G F 0 a D 5 T Z W N 0 a W 9 u M S 9 J d G V t c y U y M E x p c 3 Q v X 0 l 0 Z W 1 z J T I w T G l z d D w v S X R l b V B h d G g + P C 9 J d G V t T G 9 j Y X R p b 2 4 + P F N 0 Y W J s Z U V u d H J p Z X M g L z 4 8 L 0 l 0 Z W 0 + P E l 0 Z W 0 + P E l 0 Z W 1 M b 2 N h d G l v b j 4 8 S X R l b V R 5 c G U + R m 9 y b X V s Y T w v S X R l b V R 5 c G U + P E l 0 Z W 1 Q Y X R o P l N l Y 3 R p b 2 4 x L 2 F s b C U y M G R l c 2 N y a X B 0 a W 9 u 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x M z Y y M S I g L z 4 8 R W 5 0 c n k g V H l w Z T 0 i R m l s b E V y c m 9 y Q 2 9 k Z S I g V m F s d W U 9 I n N V b m t u b 3 d u I i A v P j x F b n R y e S B U e X B l P S J G a W x s R X J y b 3 J D b 3 V u d C I g V m F s d W U 9 I m w 0 I i A v P j x F b n R y e S B U e X B l P S J G a W x s T G F z d F V w Z G F 0 Z W Q i I F Z h b H V l P S J k M j A y M S 0 w M i 0 y M 1 Q w M D o z M T o x N S 4 1 N j U w O T k y W i I g L z 4 8 R W 5 0 c n k g V H l w Z T 0 i R m l s b E N v b H V t b l R 5 c G V z I i B W Y W x 1 Z T 0 i c 0 F 3 W U d B d 1 l H I i A v P j x F b n R y e S B U e X B l P S J G a W x s Q 2 9 s d W 1 u T m F t Z X M i I F Z h b H V l P S J z W y Z x d W 9 0 O 0 N v b H V t b j E m c X V v d D s s J n F 1 b 3 Q 7 Q 2 9 s d W 1 u M i Z x d W 9 0 O y w m c X V v d D t D b 2 x 1 b W 4 z J n F 1 b 3 Q 7 L C Z x d W 9 0 O 0 N v b H V t b j Q m c X V v d D s s J n F 1 b 3 Q 7 Q 2 9 s d W 1 u N S Z x d W 9 0 O y w m c X V v d D t D b 2 x 1 b W 4 2 J n F 1 b 3 Q 7 X S I g L z 4 8 R W 5 0 c n k g V H l w Z T 0 i R m l s b F N 0 Y X R 1 c y I g V m F s d W U 9 I n N D b 2 1 w b G V 0 Z S I g L z 4 8 R W 5 0 c n k g V H l w Z T 0 i U m V s Y X R p b 2 5 z a G l w S W 5 m b 0 N v b n R h a W 5 l c i I g V m F s d W U 9 I n N 7 J n F 1 b 3 Q 7 Y 2 9 s d W 1 u Q 2 9 1 b n Q m c X V v d D s 6 N i w m c X V v d D t r Z X l D b 2 x 1 b W 5 O Y W 1 l c y Z x d W 9 0 O z p b X S w m c X V v d D t x d W V y e V J l b G F 0 a W 9 u c 2 h p c H M m c X V v d D s 6 W 1 0 s J n F 1 b 3 Q 7 Y 2 9 s d W 1 u S W R l b n R p d G l l c y Z x d W 9 0 O z p b J n F 1 b 3 Q 7 U 2 V j d G l v b j E v Y W x s I G R l c 2 N y a X B 0 a W 9 u c y 9 D a G F u Z 2 V k I F R 5 c G U u e 0 N v b H V t b j E s M H 0 m c X V v d D s s J n F 1 b 3 Q 7 U 2 V j d G l v b j E v Y W x s I G R l c 2 N y a X B 0 a W 9 u c y 9 D a G F u Z 2 V k I F R 5 c G U u e 0 N v b H V t b j I s M X 0 m c X V v d D s s J n F 1 b 3 Q 7 U 2 V j d G l v b j E v Y W x s I G R l c 2 N y a X B 0 a W 9 u c y 9 D a G F u Z 2 V k I F R 5 c G U u e 0 N v b H V t b j M s M n 0 m c X V v d D s s J n F 1 b 3 Q 7 U 2 V j d G l v b j E v Y W x s I G R l c 2 N y a X B 0 a W 9 u c y 9 D a G F u Z 2 V k I F R 5 c G U u e 0 N v b H V t b j Q s M 3 0 m c X V v d D s s J n F 1 b 3 Q 7 U 2 V j d G l v b j E v Y W x s I G R l c 2 N y a X B 0 a W 9 u c y 9 D a G F u Z 2 V k I F R 5 c G U u e 0 N v b H V t b j U s N H 0 m c X V v d D s s J n F 1 b 3 Q 7 U 2 V j d G l v b j E v Y W x s I G R l c 2 N y a X B 0 a W 9 u c y 9 D a G F u Z 2 V k I F R 5 c G U u e 0 N v b H V t b j Y s N X 0 m c X V v d D t d L C Z x d W 9 0 O 0 N v b H V t b k N v d W 5 0 J n F 1 b 3 Q 7 O j Y s J n F 1 b 3 Q 7 S 2 V 5 Q 2 9 s d W 1 u T m F t Z X M m c X V v d D s 6 W 1 0 s J n F 1 b 3 Q 7 Q 2 9 s d W 1 u S W R l b n R p d G l l c y Z x d W 9 0 O z p b J n F 1 b 3 Q 7 U 2 V j d G l v b j E v Y W x s I G R l c 2 N y a X B 0 a W 9 u c y 9 D a G F u Z 2 V k I F R 5 c G U u e 0 N v b H V t b j E s M H 0 m c X V v d D s s J n F 1 b 3 Q 7 U 2 V j d G l v b j E v Y W x s I G R l c 2 N y a X B 0 a W 9 u c y 9 D a G F u Z 2 V k I F R 5 c G U u e 0 N v b H V t b j I s M X 0 m c X V v d D s s J n F 1 b 3 Q 7 U 2 V j d G l v b j E v Y W x s I G R l c 2 N y a X B 0 a W 9 u c y 9 D a G F u Z 2 V k I F R 5 c G U u e 0 N v b H V t b j M s M n 0 m c X V v d D s s J n F 1 b 3 Q 7 U 2 V j d G l v b j E v Y W x s I G R l c 2 N y a X B 0 a W 9 u c y 9 D a G F u Z 2 V k I F R 5 c G U u e 0 N v b H V t b j Q s M 3 0 m c X V v d D s s J n F 1 b 3 Q 7 U 2 V j d G l v b j E v Y W x s I G R l c 2 N y a X B 0 a W 9 u c y 9 D a G F u Z 2 V k I F R 5 c G U u e 0 N v b H V t b j U s N H 0 m c X V v d D s s J n F 1 b 3 Q 7 U 2 V j d G l v b j E v Y W x s I G R l c 2 N y a X B 0 a W 9 u c y 9 D a G F u Z 2 V k I F R 5 c G U u e 0 N v b H V t b j Y s N X 0 m c X V v d D t d L C Z x d W 9 0 O 1 J l b G F 0 a W 9 u c 2 h p c E l u Z m 8 m c X V v d D s 6 W 1 1 9 I i A v P j w v U 3 R h Y m x l R W 5 0 c m l l c z 4 8 L 0 l 0 Z W 0 + P E l 0 Z W 0 + P E l 0 Z W 1 M b 2 N h d G l v b j 4 8 S X R l b V R 5 c G U + R m 9 y b X V s Y T w v S X R l b V R 5 c G U + P E l 0 Z W 1 Q Y X R o P l N l Y 3 R p b 2 4 x L 2 F s b C U y M G R l c 2 N y a X B 0 a W 9 u c y 9 T b 3 V y Y 2 U 8 L 0 l 0 Z W 1 Q Y X R o P j w v S X R l b U x v Y 2 F 0 a W 9 u P j x T d G F i b G V F b n R y a W V z I C 8 + P C 9 J d G V t P j x J d G V t P j x J d G V t T G 9 j Y X R p b 2 4 + P E l 0 Z W 1 U e X B l P k Z v c m 1 1 b G E 8 L 0 l 0 Z W 1 U e X B l P j x J d G V t U G F 0 a D 5 T Z W N 0 a W 9 u M S 9 h b G w l M j B k Z X N j c m l w d G l v b n M v Q 2 h h b m d l Z C U y M F R 5 c G U 8 L 0 l 0 Z W 1 Q Y X R o P j w v S X R l b U x v Y 2 F 0 a W 9 u P j x T d G F i b G V F b n R y a W V z I C 8 + P C 9 J d G V t P j x J d G V t P j x J d G V t T G 9 j Y X R p b 2 4 + P E l 0 Z W 1 U e X B l P k Z v c m 1 1 b G E 8 L 0 l 0 Z W 1 U e X B l P j x J d G V t U G F 0 a D 5 T Z W N 0 a W 9 u M S 9 h b G w l M j B k Z X N j c m l w d G l v b n M 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M 2 M j E i I C 8 + P E V u d H J 5 I F R 5 c G U 9 I k Z p b G x F c n J v c k N v Z G U i I F Z h b H V l P S J z V W 5 r b m 9 3 b i I g L z 4 8 R W 5 0 c n k g V H l w Z T 0 i R m l s b E V y c m 9 y Q 2 9 1 b n Q i I F Z h b H V l P S J s N C I g L z 4 8 R W 5 0 c n k g V H l w Z T 0 i R m l s b E x h c 3 R V c G R h d G V k I i B W Y W x 1 Z T 0 i Z D I w M j E t M D I t M j N U M D A 6 M z c 6 N D A u O D Q y O D k y N V o i I C 8 + P E V u d H J 5 I F R 5 c G U 9 I k Z p b G x D b 2 x 1 b W 5 U e X B l c y I g V m F s d W U 9 I n N B d 1 l H Q m d Z R 0 J n W U d C Z 0 1 H Q m c 9 P S I g L z 4 8 R W 5 0 c n k g V H l w Z T 0 i R m l s b E N v b H V t b k 5 h b W V z I i B W Y W x 1 Z T 0 i c 1 s m c X V v d D t D b 2 x 1 b W 4 x J n F 1 b 3 Q 7 L C Z x d W 9 0 O 0 N v b H V t b j I m c X V v d D s s J n F 1 b 3 Q 7 Q 2 9 s d W 1 u M y 4 x J n F 1 b 3 Q 7 L C Z x d W 9 0 O 0 N v b H V t b j M u M i Z x d W 9 0 O y w m c X V v d D t D b 2 x 1 b W 4 z L j M m c X V v d D s s J n F 1 b 3 Q 7 Q 2 9 s d W 1 u M y 4 0 J n F 1 b 3 Q 7 L C Z x d W 9 0 O 0 N v b H V t b j M u N S Z x d W 9 0 O y w m c X V v d D t D b 2 x 1 b W 4 z L j Y m c X V v d D s s J n F 1 b 3 Q 7 Q 2 9 s d W 1 u M y 4 3 J n F 1 b 3 Q 7 L C Z x d W 9 0 O 0 N v b H V t b j M u O C Z x d W 9 0 O y w m c X V v d D t D b 2 x 1 b W 4 0 J n F 1 b 3 Q 7 L C Z x d W 9 0 O 0 N v b H V t b j U m c X V v d D s s J n F 1 b 3 Q 7 Q 2 9 s d W 1 u N i Z x d W 9 0 O 1 0 i I C 8 + P E V u d H J 5 I F R 5 c G U 9 I k Z p b G x T d G F 0 d X M i I F Z h b H V l P S J z Q 2 9 t c G x l d G U i I C 8 + P E V u d H J 5 I F R 5 c G U 9 I l J l b G F 0 a W 9 u c 2 h p c E l u Z m 9 D b 2 5 0 Y W l u Z X I i I F Z h b H V l P S J z e y Z x d W 9 0 O 2 N v b H V t b k N v d W 5 0 J n F 1 b 3 Q 7 O j E z L C Z x d W 9 0 O 2 t l e U N v b H V t b k 5 h b W V z J n F 1 b 3 Q 7 O l t d L C Z x d W 9 0 O 3 F 1 Z X J 5 U m V s Y X R p b 2 5 z a G l w c y Z x d W 9 0 O z p b X S w m c X V v d D t j b 2 x 1 b W 5 J Z G V u d G l 0 a W V z J n F 1 b 3 Q 7 O l s m c X V v d D t T Z W N 0 a W 9 u M S 9 h b G w g Z G V z Y 3 J p c H R p b 2 5 z I C g y K S 9 D a G F u Z 2 V k I F R 5 c G U u e 0 N v b H V t b j E s M H 0 m c X V v d D s s J n F 1 b 3 Q 7 U 2 V j d G l v b j E v Y W x s I G R l c 2 N y a X B 0 a W 9 u c y A o M i k v Q 2 h h b m d l Z C B U e X B l L n t D b 2 x 1 b W 4 y L D F 9 J n F 1 b 3 Q 7 L C Z x d W 9 0 O 1 N l Y 3 R p b 2 4 x L 2 F s b C B k Z X N j c m l w d G l v b n M g K D I p L 0 N o Y W 5 n Z W Q g V H l w Z S 5 7 Q 2 9 s d W 1 u M y 4 x L D J 9 J n F 1 b 3 Q 7 L C Z x d W 9 0 O 1 N l Y 3 R p b 2 4 x L 2 F s b C B k Z X N j c m l w d G l v b n M g K D I p L 0 N o Y W 5 n Z W Q g V H l w Z S 5 7 Q 2 9 s d W 1 u M y 4 y L D N 9 J n F 1 b 3 Q 7 L C Z x d W 9 0 O 1 N l Y 3 R p b 2 4 x L 2 F s b C B k Z X N j c m l w d G l v b n M g K D I p L 0 N o Y W 5 n Z W Q g V H l w Z S 5 7 Q 2 9 s d W 1 u M y 4 z L D R 9 J n F 1 b 3 Q 7 L C Z x d W 9 0 O 1 N l Y 3 R p b 2 4 x L 2 F s b C B k Z X N j c m l w d G l v b n M g K D I p L 0 N o Y W 5 n Z W Q g V H l w Z S 5 7 Q 2 9 s d W 1 u M y 4 0 L D V 9 J n F 1 b 3 Q 7 L C Z x d W 9 0 O 1 N l Y 3 R p b 2 4 x L 2 F s b C B k Z X N j c m l w d G l v b n M g K D I p L 0 N o Y W 5 n Z W Q g V H l w Z S 5 7 Q 2 9 s d W 1 u M y 4 1 L D Z 9 J n F 1 b 3 Q 7 L C Z x d W 9 0 O 1 N l Y 3 R p b 2 4 x L 2 F s b C B k Z X N j c m l w d G l v b n M g K D I p L 0 N o Y W 5 n Z W Q g V H l w Z S 5 7 Q 2 9 s d W 1 u M y 4 2 L D d 9 J n F 1 b 3 Q 7 L C Z x d W 9 0 O 1 N l Y 3 R p b 2 4 x L 2 F s b C B k Z X N j c m l w d G l v b n M g K D I p L 0 N o Y W 5 n Z W Q g V H l w Z S 5 7 Q 2 9 s d W 1 u M y 4 3 L D h 9 J n F 1 b 3 Q 7 L C Z x d W 9 0 O 1 N l Y 3 R p b 2 4 x L 2 F s b C B k Z X N j c m l w d G l v b n M g K D I p L 0 N o Y W 5 n Z W Q g V H l w Z S 5 7 Q 2 9 s d W 1 u M y 4 4 L D l 9 J n F 1 b 3 Q 7 L C Z x d W 9 0 O 1 N l Y 3 R p b 2 4 x L 2 F s b C B k Z X N j c m l w d G l v b n M g K D I p L 0 N o Y W 5 n Z W Q g V H l w Z S 5 7 Q 2 9 s d W 1 u N C w x M H 0 m c X V v d D s s J n F 1 b 3 Q 7 U 2 V j d G l v b j E v Y W x s I G R l c 2 N y a X B 0 a W 9 u c y A o M i k v Q 2 h h b m d l Z C B U e X B l L n t D b 2 x 1 b W 4 1 L D E x f S Z x d W 9 0 O y w m c X V v d D t T Z W N 0 a W 9 u M S 9 h b G w g Z G V z Y 3 J p c H R p b 2 5 z I C g y K S 9 D a G F u Z 2 V k I F R 5 c G U u e 0 N v b H V t b j Y s M T J 9 J n F 1 b 3 Q 7 X S w m c X V v d D t D b 2 x 1 b W 5 D b 3 V u d C Z x d W 9 0 O z o x M y w m c X V v d D t L Z X l D b 2 x 1 b W 5 O Y W 1 l c y Z x d W 9 0 O z p b X S w m c X V v d D t D b 2 x 1 b W 5 J Z G V u d G l 0 a W V z J n F 1 b 3 Q 7 O l s m c X V v d D t T Z W N 0 a W 9 u M S 9 h b G w g Z G V z Y 3 J p c H R p b 2 5 z I C g y K S 9 D a G F u Z 2 V k I F R 5 c G U u e 0 N v b H V t b j E s M H 0 m c X V v d D s s J n F 1 b 3 Q 7 U 2 V j d G l v b j E v Y W x s I G R l c 2 N y a X B 0 a W 9 u c y A o M i k v Q 2 h h b m d l Z C B U e X B l L n t D b 2 x 1 b W 4 y L D F 9 J n F 1 b 3 Q 7 L C Z x d W 9 0 O 1 N l Y 3 R p b 2 4 x L 2 F s b C B k Z X N j c m l w d G l v b n M g K D I p L 0 N o Y W 5 n Z W Q g V H l w Z S 5 7 Q 2 9 s d W 1 u M y 4 x L D J 9 J n F 1 b 3 Q 7 L C Z x d W 9 0 O 1 N l Y 3 R p b 2 4 x L 2 F s b C B k Z X N j c m l w d G l v b n M g K D I p L 0 N o Y W 5 n Z W Q g V H l w Z S 5 7 Q 2 9 s d W 1 u M y 4 y L D N 9 J n F 1 b 3 Q 7 L C Z x d W 9 0 O 1 N l Y 3 R p b 2 4 x L 2 F s b C B k Z X N j c m l w d G l v b n M g K D I p L 0 N o Y W 5 n Z W Q g V H l w Z S 5 7 Q 2 9 s d W 1 u M y 4 z L D R 9 J n F 1 b 3 Q 7 L C Z x d W 9 0 O 1 N l Y 3 R p b 2 4 x L 2 F s b C B k Z X N j c m l w d G l v b n M g K D I p L 0 N o Y W 5 n Z W Q g V H l w Z S 5 7 Q 2 9 s d W 1 u M y 4 0 L D V 9 J n F 1 b 3 Q 7 L C Z x d W 9 0 O 1 N l Y 3 R p b 2 4 x L 2 F s b C B k Z X N j c m l w d G l v b n M g K D I p L 0 N o Y W 5 n Z W Q g V H l w Z S 5 7 Q 2 9 s d W 1 u M y 4 1 L D Z 9 J n F 1 b 3 Q 7 L C Z x d W 9 0 O 1 N l Y 3 R p b 2 4 x L 2 F s b C B k Z X N j c m l w d G l v b n M g K D I p L 0 N o Y W 5 n Z W Q g V H l w Z S 5 7 Q 2 9 s d W 1 u M y 4 2 L D d 9 J n F 1 b 3 Q 7 L C Z x d W 9 0 O 1 N l Y 3 R p b 2 4 x L 2 F s b C B k Z X N j c m l w d G l v b n M g K D I p L 0 N o Y W 5 n Z W Q g V H l w Z S 5 7 Q 2 9 s d W 1 u M y 4 3 L D h 9 J n F 1 b 3 Q 7 L C Z x d W 9 0 O 1 N l Y 3 R p b 2 4 x L 2 F s b C B k Z X N j c m l w d G l v b n M g K D I p L 0 N o Y W 5 n Z W Q g V H l w Z S 5 7 Q 2 9 s d W 1 u M y 4 4 L D l 9 J n F 1 b 3 Q 7 L C Z x d W 9 0 O 1 N l Y 3 R p b 2 4 x L 2 F s b C B k Z X N j c m l w d G l v b n M g K D I p L 0 N o Y W 5 n Z W Q g V H l w Z S 5 7 Q 2 9 s d W 1 u N C w x M H 0 m c X V v d D s s J n F 1 b 3 Q 7 U 2 V j d G l v b j E v Y W x s I G R l c 2 N y a X B 0 a W 9 u c y A o M i k v Q 2 h h b m d l Z C B U e X B l L n t D b 2 x 1 b W 4 1 L D E x f S Z x d W 9 0 O y w m c X V v d D t T Z W N 0 a W 9 u M S 9 h b G w g Z G V z Y 3 J p c H R p b 2 5 z I C g y K S 9 D a G F u Z 2 V k I F R 5 c G U u e 0 N v b H V t b j Y s M T J 9 J n F 1 b 3 Q 7 X S w m c X V v d D t S Z W x h d G l v b n N o a X B J b m Z v J n F 1 b 3 Q 7 O l t d f S I g L z 4 8 L 1 N 0 Y W J s Z U V u d H J p Z X M + P C 9 J d G V t P j x J d G V t P j x J d G V t T G 9 j Y X R p b 2 4 + P E l 0 Z W 1 U e X B l P k Z v c m 1 1 b G E 8 L 0 l 0 Z W 1 U e X B l P j x J d G V t U G F 0 a D 5 T Z W N 0 a W 9 u M S 9 h b G w l M j B k Z X N j c m l w d G l v b n M l M j A o M i k v U 2 9 1 c m N l P C 9 J d G V t U G F 0 a D 4 8 L 0 l 0 Z W 1 M b 2 N h d G l v b j 4 8 U 3 R h Y m x l R W 5 0 c m l l c y A v P j w v S X R l b T 4 8 S X R l b T 4 8 S X R l b U x v Y 2 F 0 a W 9 u P j x J d G V t V H l w Z T 5 G b 3 J t d W x h P C 9 J d G V t V H l w Z T 4 8 S X R l b V B h d G g + U 2 V j d G l v b j E v Y W x s J T I w Z G V z Y 3 J p c H R p b 2 5 z J T I w K D I p L 1 N w b G l 0 J T I w Q 2 9 s d W 1 u J T I w Y n k l M j B E Z W x p b W l 0 Z X I 8 L 0 l 0 Z W 1 Q Y X R o P j w v S X R l b U x v Y 2 F 0 a W 9 u P j x T d G F i b G V F b n R y a W V z I C 8 + P C 9 J d G V t P j x J d G V t P j x J d G V t T G 9 j Y X R p b 2 4 + P E l 0 Z W 1 U e X B l P k Z v c m 1 1 b G E 8 L 0 l 0 Z W 1 U e X B l P j x J d G V t U G F 0 a D 5 T Z W N 0 a W 9 u M S 9 h b G w l M j B k Z X N j c m l w d G l v b n M l M j A o M i k v Q 2 h h b m d l Z C U y M F R 5 c G U 8 L 0 l 0 Z W 1 Q Y X R o P j w v S X R l b U x v Y 2 F 0 a W 9 u P j x T d G F i b G V F b n R y a W V z I C 8 + P C 9 J d G V t P j x J d G V t P j x J d G V t T G 9 j Y X R p b 2 4 + P E l 0 Z W 1 U e X B l P k Z v c m 1 1 b G E 8 L 0 l 0 Z W 1 U e X B l P j x J d G V t U G F 0 a D 5 T Z W N 0 a W 9 u M S 9 J d G V t c y U y M E x p c 3 Q 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R m l s b G V k Q 2 9 t c G x l d G V S Z X N 1 b H R U b 1 d v c m t z a G V l d C I g V m F s d W U 9 I m w x I i A v P j x F b n R y e S B U e X B l P S J G a W x s R X J y b 3 J D b 2 R l I i B W Y W x 1 Z T 0 i c 1 V u a 2 5 v d 2 4 i I C 8 + P E V u d H J 5 I F R 5 c G U 9 I k Z p b G x F c n J v c k N v d W 5 0 I i B W Y W x 1 Z T 0 i b D A i I C 8 + P E V u d H J 5 I F R 5 c G U 9 I k Z p b G x M Y X N 0 V X B k Y X R l Z C I g V m F s d W U 9 I m Q y M D I w L T E w L T I y V D E 5 O j M 4 O j M x L j k 4 O D M 2 N D F a I i A v P j x F b n R y e S B U e X B l P S J G a W x s Q 2 9 s d W 1 u V H l w Z X M i I F Z h b H V l P S J z Q m d Z R 0 J n W U c i I C 8 + P E V u d H J 5 I F R 5 c G U 9 I k Z p b G x D b 2 x 1 b W 5 O Y W 1 l c y I g V m F s d W U 9 I n N b J n F 1 b 3 Q 7 S X R l b S B O b y Z x d W 9 0 O y w m c X V v d D t V b m l 0 J n F 1 b 3 Q 7 L C Z x d W 9 0 O 0 R l c 2 N y a X B 0 a W 9 u J n F 1 b 3 Q 7 L C Z x d W 9 0 O 0 9 w Z X I g Q 2 9 k Z S Z x d W 9 0 O y w m c X V v d D t X a y B D b C B D b 2 R l J n F 1 b 3 Q 7 L C Z x d W 9 0 O 0 R C R S B D b 2 R l J n F 1 b 3 Q 7 X S I g L z 4 8 R W 5 0 c n k g V H l w Z T 0 i R m l s b F N 0 Y X R 1 c y I g V m F s d W U 9 I n N D b 2 1 w b G V 0 Z S I g L z 4 8 R W 5 0 c n k g V H l w Z T 0 i R m l s b E N v d W 5 0 I i B W Y W x 1 Z T 0 i b D E z N j E z I i A v P j x F b n R y e S B U e X B l P S J S Z W x h d G l v b n N o a X B J b m Z v Q 2 9 u d G F p b m V y I i B W Y W x 1 Z T 0 i c 3 s m c X V v d D t j b 2 x 1 b W 5 D b 3 V u d C Z x d W 9 0 O z o 2 L C Z x d W 9 0 O 2 t l e U N v b H V t b k 5 h b W V z J n F 1 b 3 Q 7 O l t d L C Z x d W 9 0 O 3 F 1 Z X J 5 U m V s Y X R p b 2 5 z a G l w c y Z x d W 9 0 O z p b X S w m c X V v d D t j b 2 x 1 b W 5 J Z G V u d G l 0 a W V z J n F 1 b 3 Q 7 O l s m c X V v d D t T Z X J 2 Z X I u R G F 0 Y W J h c 2 V c X C 8 y L 0 Z p b G U v Y z p c X F x c c G F k Y j I w M D B j X F x c X H V z X 2 l 0 Z W 1 z L m 1 k Y i 8 v S X R l b X M g T G l z d C 5 7 S X R l b S B O b y w w f S Z x d W 9 0 O y w m c X V v d D t T Z X J 2 Z X I u R G F 0 Y W J h c 2 V c X C 8 y L 0 Z p b G U v Y z p c X F x c c G F k Y j I w M D B j X F x c X H V z X 2 l 0 Z W 1 z L m 1 k Y i 8 v S X R l b X M g T G l z d C 5 7 V W 5 p d C w x f S Z x d W 9 0 O y w m c X V v d D t T Z X J 2 Z X I u R G F 0 Y W J h c 2 V c X C 8 y L 0 Z p b G U v Y z p c X F x c c G F k Y j I w M D B j X F x c X H V z X 2 l 0 Z W 1 z L m 1 k Y i 8 v S X R l b X M g T G l z d C 5 7 R G V z Y 3 J p c H R p b 2 4 s M n 0 m c X V v d D s s J n F 1 b 3 Q 7 U 2 V y d m V y L k R h d G F i Y X N l X F w v M i 9 G a W x l L 2 M 6 X F x c X H B h Z G I y M D A w Y 1 x c X F x 1 c 1 9 p d G V t c y 5 t Z G I v L 0 l 0 Z W 1 z I E x p c 3 Q u e 0 9 w Z X I g Q 2 9 k Z S w z f S Z x d W 9 0 O y w m c X V v d D t T Z X J 2 Z X I u R G F 0 Y W J h c 2 V c X C 8 y L 0 Z p b G U v Y z p c X F x c c G F k Y j I w M D B j X F x c X H V z X 2 l 0 Z W 1 z L m 1 k Y i 8 v S X R l b X M g T G l z d C 5 7 V 2 s g Q 2 w g Q 2 9 k Z S w 0 f S Z x d W 9 0 O y w m c X V v d D t T Z X J 2 Z X I u R G F 0 Y W J h c 2 V c X C 8 y L 0 Z p b G U v Y z p c X F x c c G F k Y j I w M D B j X F x c X H V z X 2 l 0 Z W 1 z L m 1 k Y i 8 v S X R l b X M g T G l z d C 5 7 R E J F I E N v Z G U s N X 0 m c X V v d D t d L C Z x d W 9 0 O 0 N v b H V t b k N v d W 5 0 J n F 1 b 3 Q 7 O j Y s J n F 1 b 3 Q 7 S 2 V 5 Q 2 9 s d W 1 u T m F t Z X M m c X V v d D s 6 W 1 0 s J n F 1 b 3 Q 7 Q 2 9 s d W 1 u S W R l b n R p d G l l c y Z x d W 9 0 O z p b J n F 1 b 3 Q 7 U 2 V y d m V y L k R h d G F i Y X N l X F w v M i 9 G a W x l L 2 M 6 X F x c X H B h Z G I y M D A w Y 1 x c X F x 1 c 1 9 p d G V t c y 5 t Z G I v L 0 l 0 Z W 1 z I E x p c 3 Q u e 0 l 0 Z W 0 g T m 8 s M H 0 m c X V v d D s s J n F 1 b 3 Q 7 U 2 V y d m V y L k R h d G F i Y X N l X F w v M i 9 G a W x l L 2 M 6 X F x c X H B h Z G I y M D A w Y 1 x c X F x 1 c 1 9 p d G V t c y 5 t Z G I v L 0 l 0 Z W 1 z I E x p c 3 Q u e 1 V u a X Q s M X 0 m c X V v d D s s J n F 1 b 3 Q 7 U 2 V y d m V y L k R h d G F i Y X N l X F w v M i 9 G a W x l L 2 M 6 X F x c X H B h Z G I y M D A w Y 1 x c X F x 1 c 1 9 p d G V t c y 5 t Z G I v L 0 l 0 Z W 1 z I E x p c 3 Q u e 0 R l c 2 N y a X B 0 a W 9 u L D J 9 J n F 1 b 3 Q 7 L C Z x d W 9 0 O 1 N l c n Z l c i 5 E Y X R h Y m F z Z V x c L z I v R m l s Z S 9 j O l x c X F x w Y W R i M j A w M G N c X F x c d X N f a X R l b X M u b W R i L y 9 J d G V t c y B M a X N 0 L n t P c G V y I E N v Z G U s M 3 0 m c X V v d D s s J n F 1 b 3 Q 7 U 2 V y d m V y L k R h d G F i Y X N l X F w v M i 9 G a W x l L 2 M 6 X F x c X H B h Z G I y M D A w Y 1 x c X F x 1 c 1 9 p d G V t c y 5 t Z G I v L 0 l 0 Z W 1 z I E x p c 3 Q u e 1 d r I E N s I E N v Z G U s N H 0 m c X V v d D s s J n F 1 b 3 Q 7 U 2 V y d m V y L k R h d G F i Y X N l X F w v M i 9 G a W x l L 2 M 6 X F x c X H B h Z G I y M D A w Y 1 x c X F x 1 c 1 9 p d G V t c y 5 t Z G I v L 0 l 0 Z W 1 z I E x p c 3 Q u e 0 R C R S B D b 2 R l L D V 9 J n F 1 b 3 Q 7 X S w m c X V v d D t S Z W x h d G l v b n N o a X B J b m Z v J n F 1 b 3 Q 7 O l t d f S I g L z 4 8 R W 5 0 c n k g V H l w Z T 0 i U m V z d W x 0 V H l w Z S I g V m F s d W U 9 I n N F e G N l c H R p b 2 4 i I C 8 + P E V u d H J 5 I F R 5 c G U 9 I k x v Y W R l Z F R v Q W 5 h b H l z a X N T Z X J 2 a W N l c y I g V m F s d W U 9 I m w w I i A v P j x F b n R y e S B U e X B l P S J B Z G R l Z F R v R G F 0 Y U 1 v Z G V s I i B W Y W x 1 Z T 0 i b D A i I C 8 + P E V u d H J 5 I F R 5 c G U 9 I k 5 h d m l n Y X R p b 2 5 T d G V w T m F t Z S I g V m F s d W U 9 I n N O Y X Z p Z 2 F 0 a W 9 u I i A v P j w v U 3 R h Y m x l R W 5 0 c m l l c z 4 8 L 0 l 0 Z W 0 + P E l 0 Z W 0 + P E l 0 Z W 1 M b 2 N h d G l v b j 4 8 S X R l b V R 5 c G U + R m 9 y b X V s Y T w v S X R l b V R 5 c G U + P E l 0 Z W 1 Q Y X R o P l N l Y 3 R p b 2 4 x L 0 l 0 Z W 1 z J T I w T G l z d C U y M C g y K S 9 T b 3 V y Y 2 U 8 L 0 l 0 Z W 1 Q Y X R o P j w v S X R l b U x v Y 2 F 0 a W 9 u P j x T d G F i b G V F b n R y a W V z I C 8 + P C 9 J d G V t P j x J d G V t P j x J d G V t T G 9 j Y X R p b 2 4 + P E l 0 Z W 1 U e X B l P k Z v c m 1 1 b G E 8 L 0 l 0 Z W 1 U e X B l P j x J d G V t U G F 0 a D 5 T Z W N 0 a W 9 u M S 9 J d G V t c y U y M E x p c 3 Q l M j A o M i k v X 0 l 0 Z W 1 z J T I w T G l z d D w v S X R l b V B h d G g + P C 9 J d G V t T G 9 j Y X R p b 2 4 + P F N 0 Y W J s Z U V u d H J p Z X M g L z 4 8 L 0 l 0 Z W 0 + P E l 0 Z W 0 + P E l 0 Z W 1 M b 2 N h d G l v b j 4 8 S X R l b V R 5 c G U + R m 9 y b X V s Y T w v S X R l b V R 5 c G U + P E l 0 Z W 1 Q Y X R o P l N l Y 3 R p b 2 4 x L 0 l 0 Z W 1 z J T I w T G l z d C 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G a W x s Z W R D b 2 1 w b G V 0 Z V J l c 3 V s d F R v V 2 9 y a 3 N o Z W V 0 I i B W Y W x 1 Z T 0 i b D E i I C 8 + P E V u d H J 5 I F R 5 c G U 9 I k Z p b G x F c n J v c k N v d W 5 0 I i B W Y W x 1 Z T 0 i b D A i I C 8 + P E V u d H J 5 I F R 5 c G U 9 I k Z p b G x M Y X N 0 V X B k Y X R l Z C I g V m F s d W U 9 I m Q y M D I w L T E w L T I y V D E 5 O j M 4 O j M x L j k 4 O D M 2 N D F a I i A v P j x F b n R y e S B U e X B l P S J G a W x s Q 2 9 s d W 1 u V H l w Z X M i I F Z h b H V l P S J z Q m d Z R 0 J n W U c i I C 8 + P E V u d H J 5 I F R 5 c G U 9 I k Z p b G x D b 2 x 1 b W 5 O Y W 1 l c y I g V m F s d W U 9 I n N b J n F 1 b 3 Q 7 S X R l b S B O b y Z x d W 9 0 O y w m c X V v d D t V b m l 0 J n F 1 b 3 Q 7 L C Z x d W 9 0 O 0 R l c 2 N y a X B 0 a W 9 u J n F 1 b 3 Q 7 L C Z x d W 9 0 O 0 9 w Z X I g Q 2 9 k Z S Z x d W 9 0 O y w m c X V v d D t X a y B D b C B D b 2 R l J n F 1 b 3 Q 7 L C Z x d W 9 0 O 0 R C R S B D b 2 R l J n F 1 b 3 Q 7 X S I g L z 4 8 R W 5 0 c n k g V H l w Z T 0 i R m l s b E V y c m 9 y Q 2 9 k Z S I g V m F s d W U 9 I n N V b m t u b 3 d u I i A v P j x F b n R y e S B U e X B l P S J G a W x s U 3 R h d H V z I i B W Y W x 1 Z T 0 i c 0 N v b X B s Z X R l I i A v P j x F b n R y e S B U e X B l P S J S Z X N 1 b H R U e X B l I i B W Y W x 1 Z T 0 i c 0 V 4 Y 2 V w d G l v b i I g L z 4 8 R W 5 0 c n k g V H l w Z T 0 i T G 9 h Z G V k V G 9 B b m F s e X N p c 1 N l c n Z p Y 2 V z I i B W Y W x 1 Z T 0 i b D A i I C 8 + P E V u d H J 5 I F R 5 c G U 9 I k Z p b G x D b 3 V u d C I g V m F s d W U 9 I m w x M z Y x M y 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X J 2 Z X I u R G F 0 Y W J h c 2 V c X C 8 y L 0 Z p b G U v Y z p c X F x c c G F k Y j I w M D B j X F x c X H V z X 2 l 0 Z W 1 z L m 1 k Y i 8 v S X R l b X M g T G l z d C 5 7 S X R l b S B O b y w w f S Z x d W 9 0 O y w m c X V v d D t T Z X J 2 Z X I u R G F 0 Y W J h c 2 V c X C 8 y L 0 Z p b G U v Y z p c X F x c c G F k Y j I w M D B j X F x c X H V z X 2 l 0 Z W 1 z L m 1 k Y i 8 v S X R l b X M g T G l z d C 5 7 V W 5 p d C w x f S Z x d W 9 0 O y w m c X V v d D t T Z X J 2 Z X I u R G F 0 Y W J h c 2 V c X C 8 y L 0 Z p b G U v Y z p c X F x c c G F k Y j I w M D B j X F x c X H V z X 2 l 0 Z W 1 z L m 1 k Y i 8 v S X R l b X M g T G l z d C 5 7 R G V z Y 3 J p c H R p b 2 4 s M n 0 m c X V v d D s s J n F 1 b 3 Q 7 U 2 V y d m V y L k R h d G F i Y X N l X F w v M i 9 G a W x l L 2 M 6 X F x c X H B h Z G I y M D A w Y 1 x c X F x 1 c 1 9 p d G V t c y 5 t Z G I v L 0 l 0 Z W 1 z I E x p c 3 Q u e 0 9 w Z X I g Q 2 9 k Z S w z f S Z x d W 9 0 O y w m c X V v d D t T Z X J 2 Z X I u R G F 0 Y W J h c 2 V c X C 8 y L 0 Z p b G U v Y z p c X F x c c G F k Y j I w M D B j X F x c X H V z X 2 l 0 Z W 1 z L m 1 k Y i 8 v S X R l b X M g T G l z d C 5 7 V 2 s g Q 2 w g Q 2 9 k Z S w 0 f S Z x d W 9 0 O y w m c X V v d D t T Z X J 2 Z X I u R G F 0 Y W J h c 2 V c X C 8 y L 0 Z p b G U v Y z p c X F x c c G F k Y j I w M D B j X F x c X H V z X 2 l 0 Z W 1 z L m 1 k Y i 8 v S X R l b X M g T G l z d C 5 7 R E J F I E N v Z G U s N X 0 m c X V v d D t d L C Z x d W 9 0 O 0 N v b H V t b k N v d W 5 0 J n F 1 b 3 Q 7 O j Y s J n F 1 b 3 Q 7 S 2 V 5 Q 2 9 s d W 1 u T m F t Z X M m c X V v d D s 6 W 1 0 s J n F 1 b 3 Q 7 Q 2 9 s d W 1 u S W R l b n R p d G l l c y Z x d W 9 0 O z p b J n F 1 b 3 Q 7 U 2 V y d m V y L k R h d G F i Y X N l X F w v M i 9 G a W x l L 2 M 6 X F x c X H B h Z G I y M D A w Y 1 x c X F x 1 c 1 9 p d G V t c y 5 t Z G I v L 0 l 0 Z W 1 z I E x p c 3 Q u e 0 l 0 Z W 0 g T m 8 s M H 0 m c X V v d D s s J n F 1 b 3 Q 7 U 2 V y d m V y L k R h d G F i Y X N l X F w v M i 9 G a W x l L 2 M 6 X F x c X H B h Z G I y M D A w Y 1 x c X F x 1 c 1 9 p d G V t c y 5 t Z G I v L 0 l 0 Z W 1 z I E x p c 3 Q u e 1 V u a X Q s M X 0 m c X V v d D s s J n F 1 b 3 Q 7 U 2 V y d m V y L k R h d G F i Y X N l X F w v M i 9 G a W x l L 2 M 6 X F x c X H B h Z G I y M D A w Y 1 x c X F x 1 c 1 9 p d G V t c y 5 t Z G I v L 0 l 0 Z W 1 z I E x p c 3 Q u e 0 R l c 2 N y a X B 0 a W 9 u L D J 9 J n F 1 b 3 Q 7 L C Z x d W 9 0 O 1 N l c n Z l c i 5 E Y X R h Y m F z Z V x c L z I v R m l s Z S 9 j O l x c X F x w Y W R i M j A w M G N c X F x c d X N f a X R l b X M u b W R i L y 9 J d G V t c y B M a X N 0 L n t P c G V y I E N v Z G U s M 3 0 m c X V v d D s s J n F 1 b 3 Q 7 U 2 V y d m V y L k R h d G F i Y X N l X F w v M i 9 G a W x l L 2 M 6 X F x c X H B h Z G I y M D A w Y 1 x c X F x 1 c 1 9 p d G V t c y 5 t Z G I v L 0 l 0 Z W 1 z I E x p c 3 Q u e 1 d r I E N s I E N v Z G U s N H 0 m c X V v d D s s J n F 1 b 3 Q 7 U 2 V y d m V y L k R h d G F i Y X N l X F w v M i 9 G a W x l L 2 M 6 X F x c X H B h Z G I y M D A w Y 1 x c X F x 1 c 1 9 p d G V t c y 5 t Z G I v L 0 l 0 Z W 1 z I E x p c 3 Q u e 0 R C R S B D b 2 R l L D V 9 J n F 1 b 3 Q 7 X S w m c X V v d D t S Z W x h d G l v b n N o a X B J b m Z v J n F 1 b 3 Q 7 O l t d f S I g L z 4 8 R W 5 0 c n k g V H l w Z T 0 i T m F 2 a W d h d G l v b l N 0 Z X B O Y W 1 l I i B W Y W x 1 Z T 0 i c 0 5 h d m l n Y X R p b 2 4 i I C 8 + P C 9 T d G F i b G V F b n R y a W V z P j w v S X R l b T 4 8 S X R l b T 4 8 S X R l b U x v Y 2 F 0 a W 9 u P j x J d G V t V H l w Z T 5 G b 3 J t d W x h P C 9 J d G V t V H l w Z T 4 8 S X R l b V B h d G g + U 2 V j d G l v b j E v S X R l b X M l M j B M a X N 0 J T I w K D M p L 1 N v d X J j Z T w v S X R l b V B h d G g + P C 9 J d G V t T G 9 j Y X R p b 2 4 + P F N 0 Y W J s Z U V u d H J p Z X M g L z 4 8 L 0 l 0 Z W 0 + P E l 0 Z W 0 + P E l 0 Z W 1 M b 2 N h d G l v b j 4 8 S X R l b V R 5 c G U + R m 9 y b X V s Y T w v S X R l b V R 5 c G U + P E l 0 Z W 1 Q Y X R o P l N l Y 3 R p b 2 4 x L 0 l 0 Z W 1 z J T I w T G l z d C U y M C g z K S 9 f S X R l b X M l M j B M a X N 0 P C 9 J d G V t U G F 0 a D 4 8 L 0 l 0 Z W 1 M b 2 N h d G l v b j 4 8 U 3 R h Y m x l R W 5 0 c m l l c y A v P j w v S X R l b T 4 8 S X R l b T 4 8 S X R l b U x v Y 2 F 0 a W 9 u P j x J d G V t V H l w Z T 5 G b 3 J t d W x h P C 9 J d G V t V H l w Z T 4 8 S X R l b V B h d G g + U 2 V j d G l v b j E v S X R l b X M l M j B M a X N 0 J T I w K D Q 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X h j Z X B 0 a W 9 u I i A v P j x F b n R y e S B U e X B l P S J G a W x s Z W R D b 2 1 w b G V 0 Z V J l c 3 V s d F R v V 2 9 y a 3 N o Z W V 0 I i B W Y W x 1 Z T 0 i b D E i I C 8 + P E V u d H J 5 I F R 5 c G U 9 I k Z p b G x F c n J v c k N v d W 5 0 I i B W Y W x 1 Z T 0 i b D A i I C 8 + P E V u d H J 5 I F R 5 c G U 9 I k Z p b G x M Y X N 0 V X B k Y X R l Z C I g V m F s d W U 9 I m Q y M D I w L T E w L T I y V D E 5 O j M 4 O j M x L j k 4 O D M 2 N D F a I i A v P j x F b n R y e S B U e X B l P S J G a W x s Q 2 9 s d W 1 u V H l w Z X M i I F Z h b H V l P S J z Q m d Z R 0 J n W U c i I C 8 + P E V u d H J 5 I F R 5 c G U 9 I k Z p b G x D b 2 x 1 b W 5 O Y W 1 l c y I g V m F s d W U 9 I n N b J n F 1 b 3 Q 7 S X R l b S B O b y Z x d W 9 0 O y w m c X V v d D t V b m l 0 J n F 1 b 3 Q 7 L C Z x d W 9 0 O 0 R l c 2 N y a X B 0 a W 9 u J n F 1 b 3 Q 7 L C Z x d W 9 0 O 0 9 w Z X I g Q 2 9 k Z S Z x d W 9 0 O y w m c X V v d D t X a y B D b C B D b 2 R l J n F 1 b 3 Q 7 L C Z x d W 9 0 O 0 R C R S B D b 2 R l J n F 1 b 3 Q 7 X S I g L z 4 8 R W 5 0 c n k g V H l w Z T 0 i R m l s b E V y c m 9 y Q 2 9 k Z S I g V m F s d W U 9 I n N V b m t u b 3 d u I i A v P j x F b n R y e S B U e X B l P S J G a W x s U 3 R h d H V z I i B W Y W x 1 Z T 0 i c 0 N v b X B s Z X R l I i A v P j x F b n R y e S B U e X B l P S J C d W Z m Z X J O Z X h 0 U m V m c m V z a C I g V m F s d W U 9 I m w x I i A v P j x F b n R y e S B U e X B l P S J M b 2 F k Z W R U b 0 F u Y W x 5 c 2 l z U 2 V y d m l j Z X M i I F Z h b H V l P S J s M C I g L z 4 8 R W 5 0 c n k g V H l w Z T 0 i R m l s b E N v d W 5 0 I i B W Y W x 1 Z T 0 i b D E z N j E z 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c n Z l c i 5 E Y X R h Y m F z Z V x c L z I v R m l s Z S 9 j O l x c X F x w Y W R i M j A w M G N c X F x c d X N f a X R l b X M u b W R i L y 9 J d G V t c y B M a X N 0 L n t J d G V t I E 5 v L D B 9 J n F 1 b 3 Q 7 L C Z x d W 9 0 O 1 N l c n Z l c i 5 E Y X R h Y m F z Z V x c L z I v R m l s Z S 9 j O l x c X F x w Y W R i M j A w M G N c X F x c d X N f a X R l b X M u b W R i L y 9 J d G V t c y B M a X N 0 L n t V b m l 0 L D F 9 J n F 1 b 3 Q 7 L C Z x d W 9 0 O 1 N l c n Z l c i 5 E Y X R h Y m F z Z V x c L z I v R m l s Z S 9 j O l x c X F x w Y W R i M j A w M G N c X F x c d X N f a X R l b X M u b W R i L y 9 J d G V t c y B M a X N 0 L n t E Z X N j c m l w d G l v b i w y f S Z x d W 9 0 O y w m c X V v d D t T Z X J 2 Z X I u R G F 0 Y W J h c 2 V c X C 8 y L 0 Z p b G U v Y z p c X F x c c G F k Y j I w M D B j X F x c X H V z X 2 l 0 Z W 1 z L m 1 k Y i 8 v S X R l b X M g T G l z d C 5 7 T 3 B l c i B D b 2 R l L D N 9 J n F 1 b 3 Q 7 L C Z x d W 9 0 O 1 N l c n Z l c i 5 E Y X R h Y m F z Z V x c L z I v R m l s Z S 9 j O l x c X F x w Y W R i M j A w M G N c X F x c d X N f a X R l b X M u b W R i L y 9 J d G V t c y B M a X N 0 L n t X a y B D b C B D b 2 R l L D R 9 J n F 1 b 3 Q 7 L C Z x d W 9 0 O 1 N l c n Z l c i 5 E Y X R h Y m F z Z V x c L z I v R m l s Z S 9 j O l x c X F x w Y W R i M j A w M G N c X F x c d X N f a X R l b X M u b W R i L y 9 J d G V t c y B M a X N 0 L n t E Q k U g Q 2 9 k Z S w 1 f S Z x d W 9 0 O 1 0 s J n F 1 b 3 Q 7 Q 2 9 s d W 1 u Q 2 9 1 b n Q m c X V v d D s 6 N i w m c X V v d D t L Z X l D b 2 x 1 b W 5 O Y W 1 l c y Z x d W 9 0 O z p b X S w m c X V v d D t D b 2 x 1 b W 5 J Z G V u d G l 0 a W V z J n F 1 b 3 Q 7 O l s m c X V v d D t T Z X J 2 Z X I u R G F 0 Y W J h c 2 V c X C 8 y L 0 Z p b G U v Y z p c X F x c c G F k Y j I w M D B j X F x c X H V z X 2 l 0 Z W 1 z L m 1 k Y i 8 v S X R l b X M g T G l z d C 5 7 S X R l b S B O b y w w f S Z x d W 9 0 O y w m c X V v d D t T Z X J 2 Z X I u R G F 0 Y W J h c 2 V c X C 8 y L 0 Z p b G U v Y z p c X F x c c G F k Y j I w M D B j X F x c X H V z X 2 l 0 Z W 1 z L m 1 k Y i 8 v S X R l b X M g T G l z d C 5 7 V W 5 p d C w x f S Z x d W 9 0 O y w m c X V v d D t T Z X J 2 Z X I u R G F 0 Y W J h c 2 V c X C 8 y L 0 Z p b G U v Y z p c X F x c c G F k Y j I w M D B j X F x c X H V z X 2 l 0 Z W 1 z L m 1 k Y i 8 v S X R l b X M g T G l z d C 5 7 R G V z Y 3 J p c H R p b 2 4 s M n 0 m c X V v d D s s J n F 1 b 3 Q 7 U 2 V y d m V y L k R h d G F i Y X N l X F w v M i 9 G a W x l L 2 M 6 X F x c X H B h Z G I y M D A w Y 1 x c X F x 1 c 1 9 p d G V t c y 5 t Z G I v L 0 l 0 Z W 1 z I E x p c 3 Q u e 0 9 w Z X I g Q 2 9 k Z S w z f S Z x d W 9 0 O y w m c X V v d D t T Z X J 2 Z X I u R G F 0 Y W J h c 2 V c X C 8 y L 0 Z p b G U v Y z p c X F x c c G F k Y j I w M D B j X F x c X H V z X 2 l 0 Z W 1 z L m 1 k Y i 8 v S X R l b X M g T G l z d C 5 7 V 2 s g Q 2 w g Q 2 9 k Z S w 0 f S Z x d W 9 0 O y w m c X V v d D t T Z X J 2 Z X I u R G F 0 Y W J h c 2 V c X C 8 y L 0 Z p b G U v Y z p c X F x c c G F k Y j I w M D B j X F x c X H V z X 2 l 0 Z W 1 z L m 1 k Y i 8 v S X R l b X M g T G l z d C 5 7 R E J F I E N v Z G U s N X 0 m c X V v d D t d L C Z x d W 9 0 O 1 J l b G F 0 a W 9 u c 2 h p c E l u Z m 8 m c X V v d D s 6 W 1 1 9 I i A v P j w v U 3 R h Y m x l R W 5 0 c m l l c z 4 8 L 0 l 0 Z W 0 + P E l 0 Z W 0 + P E l 0 Z W 1 M b 2 N h d G l v b j 4 8 S X R l b V R 5 c G U + R m 9 y b X V s Y T w v S X R l b V R 5 c G U + P E l 0 Z W 1 Q Y X R o P l N l Y 3 R p b 2 4 x L 0 l 0 Z W 1 z J T I w T G l z d C U y M C g 0 K S 9 T b 3 V y Y 2 U 8 L 0 l 0 Z W 1 Q Y X R o P j w v S X R l b U x v Y 2 F 0 a W 9 u P j x T d G F i b G V F b n R y a W V z I C 8 + P C 9 J d G V t P j x J d G V t P j x J d G V t T G 9 j Y X R p b 2 4 + P E l 0 Z W 1 U e X B l P k Z v c m 1 1 b G E 8 L 0 l 0 Z W 1 U e X B l P j x J d G V t U G F 0 a D 5 T Z W N 0 a W 9 u M S 9 J d G V t c y U y M E x p c 3 Q l M j A o N C k v X 0 l 0 Z W 1 z J T I w T G l z d D w v S X R l b V B h d G g + P C 9 J d G V t T G 9 j Y X R p b 2 4 + P F N 0 Y W J s Z U V u d H J p Z X M g L z 4 8 L 0 l 0 Z W 0 + P C 9 J d G V t c z 4 8 L 0 x v Y 2 F s U G F j a 2 F n Z U 1 l d G F k Y X R h R m l s Z T 4 W A A A A U E s F B g A A A A A A A A A A A A A A A A A A A A A A A N o A A A A B A A A A 0 I y d 3 w E V 0 R G M e g D A T 8 K X 6 w E A A A A D K c F R + 7 f 8 R 7 6 h u i + u p j + 8 A A A A A A I A A A A A A A N m A A D A A A A A E A A A A L m V I L h e 4 q 2 f q I G L 7 C w P f l I A A A A A B I A A A K A A A A A Q A A A A g z 5 v q V c r r H N n R 6 6 i u q 4 D U V A A A A A j m F y s r T q e j B Q U 8 j f + Q 1 b j 8 l U b t T r n B O P a j Z h H U 9 i 4 o G d 7 8 v d S B o Z 2 r K I q 1 + 8 V e D 8 W B 1 E y O 2 z k 6 B q 3 u k 6 m E g 3 I O J C L V p D z / k j U c o r I H + / D Z B Q A A A A n c k n j Q A q N u Y k Q Z M U X L G n Z 7 G i G o Q = = < / D a t a M a s h u p > 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EEE5810C37A140AA1B40581E03BB64" ma:contentTypeVersion="1" ma:contentTypeDescription="Create a new document." ma:contentTypeScope="" ma:versionID="2c772aa6ebd8ce533839c42b16d943bf">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B3F581-83EE-4ACC-8AE2-BC4295A89ED2}">
  <ds:schemaRefs>
    <ds:schemaRef ds:uri="http://schemas.microsoft.com/DataMashup"/>
  </ds:schemaRefs>
</ds:datastoreItem>
</file>

<file path=customXml/itemProps2.xml><?xml version="1.0" encoding="utf-8"?>
<ds:datastoreItem xmlns:ds="http://schemas.openxmlformats.org/officeDocument/2006/customXml" ds:itemID="{A9AEB776-F9AA-4060-98DC-29155DD19F5D}">
  <ds:schemaRefs>
    <ds:schemaRef ds:uri="http://schemas.microsoft.com/office/2006/metadata/properties"/>
    <ds:schemaRef ds:uri="b76b67d4-65d9-4bd5-8af3-f346a47d7c01"/>
    <ds:schemaRef ds:uri="http://schemas.microsoft.com/office/2006/documentManagement/types"/>
    <ds:schemaRef ds:uri="543ab813-19bb-4e2a-8f87-2c396c1a32bd"/>
    <ds:schemaRef ds:uri="http://schemas.microsoft.com/office/infopath/2007/PartnerControls"/>
    <ds:schemaRef ds:uri="http://www.w3.org/XML/1998/namespace"/>
    <ds:schemaRef ds:uri="http://purl.org/dc/terms/"/>
    <ds:schemaRef ds:uri="http://schemas.openxmlformats.org/package/2006/metadata/core-properties"/>
    <ds:schemaRef ds:uri="http://purl.org/dc/dcmitype/"/>
    <ds:schemaRef ds:uri="http://purl.org/dc/elements/1.1/"/>
    <ds:schemaRef ds:uri="http://schemas.microsoft.com/sharepoint/v3"/>
  </ds:schemaRefs>
</ds:datastoreItem>
</file>

<file path=customXml/itemProps3.xml><?xml version="1.0" encoding="utf-8"?>
<ds:datastoreItem xmlns:ds="http://schemas.openxmlformats.org/officeDocument/2006/customXml" ds:itemID="{287DF55E-42EC-456D-9337-0E41F5D71D20}"/>
</file>

<file path=customXml/itemProps4.xml><?xml version="1.0" encoding="utf-8"?>
<ds:datastoreItem xmlns:ds="http://schemas.openxmlformats.org/officeDocument/2006/customXml" ds:itemID="{AB4327C1-9482-4735-BE9C-C7DBFD4AF4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19</vt:i4>
      </vt:variant>
    </vt:vector>
  </HeadingPairs>
  <TitlesOfParts>
    <vt:vector size="46" baseType="lpstr">
      <vt:lpstr>Instructions and Definitions</vt:lpstr>
      <vt:lpstr>Project Information</vt:lpstr>
      <vt:lpstr>Geometry</vt:lpstr>
      <vt:lpstr>Geometry STD</vt:lpstr>
      <vt:lpstr>Roadway</vt:lpstr>
      <vt:lpstr>Roadway STD</vt:lpstr>
      <vt:lpstr>Earthwork</vt:lpstr>
      <vt:lpstr>Earthwork STD</vt:lpstr>
      <vt:lpstr>Structures</vt:lpstr>
      <vt:lpstr>Structures STD</vt:lpstr>
      <vt:lpstr>Drainage</vt:lpstr>
      <vt:lpstr>Drainage STD</vt:lpstr>
      <vt:lpstr>ESPC_PCSM</vt:lpstr>
      <vt:lpstr>ESPC_PCSM STD</vt:lpstr>
      <vt:lpstr>Traffic</vt:lpstr>
      <vt:lpstr>Traffic STD</vt:lpstr>
      <vt:lpstr>Utilities</vt:lpstr>
      <vt:lpstr>Utilities STD</vt:lpstr>
      <vt:lpstr>Landscaping</vt:lpstr>
      <vt:lpstr>Landscaping STD</vt:lpstr>
      <vt:lpstr>Existing Survey</vt:lpstr>
      <vt:lpstr>Existing Survey STD</vt:lpstr>
      <vt:lpstr>Right-of-Way</vt:lpstr>
      <vt:lpstr>Right-of-Way STD</vt:lpstr>
      <vt:lpstr>Rail</vt:lpstr>
      <vt:lpstr>Rail STD</vt:lpstr>
      <vt:lpstr>Pic List</vt:lpstr>
      <vt:lpstr>Drainage!Print_Area</vt:lpstr>
      <vt:lpstr>'Drainage STD'!Print_Area</vt:lpstr>
      <vt:lpstr>Earthwork!Print_Area</vt:lpstr>
      <vt:lpstr>'Earthwork STD'!Print_Area</vt:lpstr>
      <vt:lpstr>ESPC_PCSM!Print_Area</vt:lpstr>
      <vt:lpstr>'ESPC_PCSM STD'!Print_Area</vt:lpstr>
      <vt:lpstr>'Existing Survey'!Print_Area</vt:lpstr>
      <vt:lpstr>'Existing Survey STD'!Print_Area</vt:lpstr>
      <vt:lpstr>Geometry!Print_Area</vt:lpstr>
      <vt:lpstr>'Geometry STD'!Print_Area</vt:lpstr>
      <vt:lpstr>'Instructions and Definitions'!Print_Area</vt:lpstr>
      <vt:lpstr>'Project Information'!Print_Area</vt:lpstr>
      <vt:lpstr>'Rail'!Print_Area</vt:lpstr>
      <vt:lpstr>'Rail STD'!Print_Area</vt:lpstr>
      <vt:lpstr>'Right-of-Way'!Print_Area</vt:lpstr>
      <vt:lpstr>'Right-of-Way STD'!Print_Area</vt:lpstr>
      <vt:lpstr>Structures!Print_Area</vt:lpstr>
      <vt:lpstr>'Structures STD'!Print_Area</vt:lpstr>
      <vt:lpstr>'Project Information'!Print_Titles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Quinn, Patricia</dc:creator>
  <cp:keywords/>
  <dc:description/>
  <cp:lastModifiedBy>Tina Deiterich</cp:lastModifiedBy>
  <cp:revision/>
  <cp:lastPrinted>2023-01-06T18:28:58Z</cp:lastPrinted>
  <dcterms:created xsi:type="dcterms:W3CDTF">2020-10-22T19:35:47Z</dcterms:created>
  <dcterms:modified xsi:type="dcterms:W3CDTF">2023-04-04T12:40:59Z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0x01010027EEE5810C37A140AA1B40581E03BB64</vt:lpwstr>
  </property>
  <property fmtid="{D5CDD505-2E9C-101B-9397-08002B2CF9AE}" pid="3" name="MediaServiceImageTags">
    <vt:lpwstr/>
  </property>
  <property fmtid="{D5CDD505-2E9C-101B-9397-08002B2CF9AE}" pid="4" name="Order">
    <vt:r8>1500</vt:r8>
  </property>
  <property fmtid="{D5CDD505-2E9C-101B-9397-08002B2CF9AE}" pid="5" name="xd_Signature">
    <vt:bool>false</vt:bool>
  </property>
  <property fmtid="{D5CDD505-2E9C-101B-9397-08002B2CF9AE}" pid="6" name="xd_ProgID">
    <vt:lpwstr/>
  </property>
  <property fmtid="{D5CDD505-2E9C-101B-9397-08002B2CF9AE}" pid="7" name="SharedWithUsers">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