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95" activeTab="1"/>
  </bookViews>
  <sheets>
    <sheet name="Instructions" sheetId="1" r:id="rId1"/>
    <sheet name="EO-400 FORM" sheetId="2" r:id="rId2"/>
    <sheet name="Employees" sheetId="3" state="hidden" r:id="rId3"/>
    <sheet name="Workhours" sheetId="4" state="hidden" r:id="rId4"/>
    <sheet name="Project" sheetId="5" state="hidden" r:id="rId5"/>
    <sheet name="Status" sheetId="6" state="hidden" r:id="rId6"/>
  </sheets>
  <definedNames>
    <definedName name="Employees">'Employees'!$A$1:$BE$2</definedName>
    <definedName name="_xlnm.Print_Area" localSheetId="1">'EO-400 FORM'!$B$1:$S$46</definedName>
    <definedName name="_xlnm.Print_Area" localSheetId="0">'Instructions'!$B$1:$N$20</definedName>
    <definedName name="Project">'Project'!$A$1:$T$2</definedName>
    <definedName name="Status">'Status'!$A$1:$D$2</definedName>
    <definedName name="Workhours">'Workhours'!$A$1:$EK$2</definedName>
  </definedNames>
  <calcPr fullCalcOnLoad="1"/>
</workbook>
</file>

<file path=xl/sharedStrings.xml><?xml version="1.0" encoding="utf-8"?>
<sst xmlns="http://schemas.openxmlformats.org/spreadsheetml/2006/main" count="369" uniqueCount="340">
  <si>
    <t xml:space="preserve">Work Performed by:  </t>
  </si>
  <si>
    <t xml:space="preserve">Company Address:  </t>
  </si>
  <si>
    <t xml:space="preserve">Federal ID#:  </t>
  </si>
  <si>
    <t xml:space="preserve">Check if applicable:  </t>
  </si>
  <si>
    <t xml:space="preserve">Payroll Period START Date:  </t>
  </si>
  <si>
    <t xml:space="preserve">Payroll Period END Date:  </t>
  </si>
  <si>
    <t xml:space="preserve">Reporting District:  </t>
  </si>
  <si>
    <t/>
  </si>
  <si>
    <t xml:space="preserve"> (Any form that has been altered, not completed properly, or containing inaccurate information will be returned to the contractor for resubmission)</t>
  </si>
  <si>
    <t>HIGHWAY CONSTRUCTION CONTRACTORS MONTHLY EEO REPORT</t>
  </si>
  <si>
    <t>Classification</t>
  </si>
  <si>
    <t>Black                       (Non-Hispanic)</t>
  </si>
  <si>
    <t>Hispanic</t>
  </si>
  <si>
    <t>Native American or Alaskan Native</t>
  </si>
  <si>
    <t>Asian or Pacific Islander</t>
  </si>
  <si>
    <t>Total Number of Minority Employees</t>
  </si>
  <si>
    <t>Male</t>
  </si>
  <si>
    <t>Female</t>
  </si>
  <si>
    <t>Site Officials</t>
  </si>
  <si>
    <t>Supervisors</t>
  </si>
  <si>
    <t>Clerical</t>
  </si>
  <si>
    <t>Equip Oper / Mechanic</t>
  </si>
  <si>
    <t>Truck Driver</t>
  </si>
  <si>
    <t>Ironworker</t>
  </si>
  <si>
    <t>Carpenters</t>
  </si>
  <si>
    <t>Cement Masons</t>
  </si>
  <si>
    <t>Electricians</t>
  </si>
  <si>
    <t>Pipefitters / Plumbers</t>
  </si>
  <si>
    <t>Painters</t>
  </si>
  <si>
    <t>Laborers, Semi-Skilled</t>
  </si>
  <si>
    <t>Laborers, Un-Skilled</t>
  </si>
  <si>
    <t>County</t>
  </si>
  <si>
    <t>% Complete</t>
  </si>
  <si>
    <t>Active/Inactive</t>
  </si>
  <si>
    <t>Phone Number</t>
  </si>
  <si>
    <t>Date</t>
  </si>
  <si>
    <t>1-0</t>
  </si>
  <si>
    <t>C_Total_num_employees_female</t>
  </si>
  <si>
    <t>C_Total_num_minority_employees_male</t>
  </si>
  <si>
    <t>C_Total_num_minority_employees_female</t>
  </si>
  <si>
    <t>CM_Total_num_employees_male</t>
  </si>
  <si>
    <t>CM_Total_num_minority_employees_male</t>
  </si>
  <si>
    <t>CM_Total_num_minority_employees_female</t>
  </si>
  <si>
    <t>CL_Total_num_employees_male</t>
  </si>
  <si>
    <t>CL_Total_num_employees_female</t>
  </si>
  <si>
    <t>CL_Total_num_minority_employees_male</t>
  </si>
  <si>
    <t>CL_Total_num_minority_employees_female</t>
  </si>
  <si>
    <t>E_Total_num_employees_male</t>
  </si>
  <si>
    <t>E_Total_num_employees_female</t>
  </si>
  <si>
    <t>E_Total_num_minority_employees_male</t>
  </si>
  <si>
    <t>E_Total_num_minority_employees_female</t>
  </si>
  <si>
    <t>EO_Total_num_employees_male</t>
  </si>
  <si>
    <t>EO_Total_num_employees_female</t>
  </si>
  <si>
    <t>EO_Total_num_minority_employees_male</t>
  </si>
  <si>
    <t>EO_Total_num_minority_employees_female</t>
  </si>
  <si>
    <t>FM_Total_num_employees_male</t>
  </si>
  <si>
    <t>FM_Total_num_minority_employees_male</t>
  </si>
  <si>
    <t>FM_Total_num_minority_employees_female</t>
  </si>
  <si>
    <t>I_Total_num_employees_male</t>
  </si>
  <si>
    <t>I_Total_num_employee_female</t>
  </si>
  <si>
    <t>I_Total_num_minority_employees_male</t>
  </si>
  <si>
    <t>I_Total_num_minority_employees_female</t>
  </si>
  <si>
    <t>P_Total_num_employees_male</t>
  </si>
  <si>
    <t>P_Total_num_employees_female</t>
  </si>
  <si>
    <t>P_Total_num_minority_employees_male</t>
  </si>
  <si>
    <t>P_Total_num_minority_employees_female</t>
  </si>
  <si>
    <t>PP_Total_num_employees_male</t>
  </si>
  <si>
    <t>PP_Total_num_employees_female</t>
  </si>
  <si>
    <t>PP_Total_num_minority_employees_male</t>
  </si>
  <si>
    <t>PP_Total_num_minority_employees_female</t>
  </si>
  <si>
    <t>SO_Total_num_employees_male</t>
  </si>
  <si>
    <t>SO_Total_num_employees_female</t>
  </si>
  <si>
    <t>SO_Total_num_minority_employees_male</t>
  </si>
  <si>
    <t>SO_Total_num_minority_employees_female</t>
  </si>
  <si>
    <t>SSL_Total_num_employees_male</t>
  </si>
  <si>
    <t>SSL_Total_num_employees_female</t>
  </si>
  <si>
    <t>SSL_Total_num_minority_employees_female</t>
  </si>
  <si>
    <t>S_Total_num_employees_male</t>
  </si>
  <si>
    <t>S_Total_num_minority_employees_male</t>
  </si>
  <si>
    <t>S_Total_num_minority_employees_female</t>
  </si>
  <si>
    <t>T_Total_num_employees_male</t>
  </si>
  <si>
    <t>T_Total_num_minority_employees_female</t>
  </si>
  <si>
    <t>USL_Total_num_employees_male</t>
  </si>
  <si>
    <t>USL_Total_num_employees_female</t>
  </si>
  <si>
    <t>USL_Total_num_minority_employees_male</t>
  </si>
  <si>
    <t>USL_Total_num_minority_employees_female</t>
  </si>
  <si>
    <t>C_Total_num_employees_male</t>
  </si>
  <si>
    <t>C_TH_Employees_by_trade_male</t>
  </si>
  <si>
    <t>C_TH_Employees_by_trade_female</t>
  </si>
  <si>
    <t>C_TH_Black_nonhispanic_male</t>
  </si>
  <si>
    <t>C_TH_Black_nonhispanic_female</t>
  </si>
  <si>
    <t>C_TH_Hispanic_male</t>
  </si>
  <si>
    <t>C_TH_Hispanic_female</t>
  </si>
  <si>
    <t>C_TH_NativeAmericanAlaskanNative_male</t>
  </si>
  <si>
    <t>C_TH_NativeAmericanAlaskanNative_female</t>
  </si>
  <si>
    <t>C_TH_AsianPacificIslander_male</t>
  </si>
  <si>
    <t>C_TH_AsianPacificIslander_female</t>
  </si>
  <si>
    <t>CM_TH_Black_non_hispanic_female</t>
  </si>
  <si>
    <t>CM_TH_Hispanic_male</t>
  </si>
  <si>
    <t>CM_TH_Hispanic_female</t>
  </si>
  <si>
    <t>CM_TH_NativeAmericanAlaskanNative_male</t>
  </si>
  <si>
    <t>CM_TH_NativeAmericanAlaskanNative_female</t>
  </si>
  <si>
    <t>CM_TH_AsianPacificIslander_Male</t>
  </si>
  <si>
    <t>CM_TH_AsianPacificIslander_female</t>
  </si>
  <si>
    <t>CL_TH_Employees_by_trade_male</t>
  </si>
  <si>
    <t>CL_TH_Employees_by_trade_female</t>
  </si>
  <si>
    <t>CL_TH_Black_nonhispanic_male</t>
  </si>
  <si>
    <t>CL_TH_Black_nonhispanic_female</t>
  </si>
  <si>
    <t>CL_TH_Hispanic_male</t>
  </si>
  <si>
    <t>CL_TH_Hispanic_female</t>
  </si>
  <si>
    <t>CL_TH_NativeAmericanAlaskanNative_male</t>
  </si>
  <si>
    <t>CL_TH_NativeAmericanAlaskanNative_female</t>
  </si>
  <si>
    <t>CL_TH_AsianPacificIslander_Male</t>
  </si>
  <si>
    <t>CL_TH_AsianPacificIslander_Female</t>
  </si>
  <si>
    <t>E_TH_Employees_by_trade_male</t>
  </si>
  <si>
    <t>E_TH_Employees_by_trade_female</t>
  </si>
  <si>
    <t>E_TH_Black_nonhispanic_male</t>
  </si>
  <si>
    <t>E_TH_Black_nonhispanic_female</t>
  </si>
  <si>
    <t>E_TH_Hispanic_male</t>
  </si>
  <si>
    <t>E_TH_Hispanic_female</t>
  </si>
  <si>
    <t>E_TH_NativeAmericanAlaskanNative_male</t>
  </si>
  <si>
    <t>E_TH_NativeAmericanAlaskanNative_female</t>
  </si>
  <si>
    <t>E_TH_AsianPacificIslander_Male</t>
  </si>
  <si>
    <t>E_TH_AsianPacificIslander_Female</t>
  </si>
  <si>
    <t>FM_TH_Employees_by_trade_male</t>
  </si>
  <si>
    <t>FM_TH_Employees_by_trade_female</t>
  </si>
  <si>
    <t>FM_TH_Black_non_hispanic_male</t>
  </si>
  <si>
    <t>FM_TH_Black_non_hispanic_female</t>
  </si>
  <si>
    <t>FM_TH_Hispanic_male</t>
  </si>
  <si>
    <t>FM_TH_Hispanic_female</t>
  </si>
  <si>
    <t>FM_TH_NativeAmericanAlaskanNative_male</t>
  </si>
  <si>
    <t>FM_TH_NativeAmericanAlaskaNative_female</t>
  </si>
  <si>
    <t>FM_TH_AsianPacificIslander_male</t>
  </si>
  <si>
    <t>FM_TH_AsianPacificIslander_female</t>
  </si>
  <si>
    <t>I_TH_Employees_by_trade_male</t>
  </si>
  <si>
    <t>I_TH_Employees_by_trade_female</t>
  </si>
  <si>
    <t>I_TH_Black_nonhispanic_male</t>
  </si>
  <si>
    <t>I_TH_Black_nonhispanic_female</t>
  </si>
  <si>
    <t>I_TH_Hispanic_male</t>
  </si>
  <si>
    <t>I_TH_Hispanic_female</t>
  </si>
  <si>
    <t>I_TH_NativeAmericanAlaskanNative_male</t>
  </si>
  <si>
    <t>I_TH_NativeAmericanAlaskanNative_female</t>
  </si>
  <si>
    <t>I_TH_AsianPacificIslander_Male</t>
  </si>
  <si>
    <t>I_TH_AsianPacificIslander_female</t>
  </si>
  <si>
    <t>P_TH_Employees_by_trade_male</t>
  </si>
  <si>
    <t>P_TH_Employees_by_trade_female</t>
  </si>
  <si>
    <t>P_TH_Black_nonhispanic_male</t>
  </si>
  <si>
    <t>P_TH_Black_nonhispanic_female</t>
  </si>
  <si>
    <t>P_TH_Hispanic_male</t>
  </si>
  <si>
    <t>P_TH_Hispanic_female</t>
  </si>
  <si>
    <t>P_TH_NativeAmericanAlaskanNative_male</t>
  </si>
  <si>
    <t>P_TH_NativeAmericanAlaskanNative_female</t>
  </si>
  <si>
    <t>P_TH_AsianPacificIslander_Male</t>
  </si>
  <si>
    <t>P_TH_AsianPacificIslander_female</t>
  </si>
  <si>
    <t>PP_TH_Employees_by_trade_male</t>
  </si>
  <si>
    <t>PP_TH_Employee_by_trade_female</t>
  </si>
  <si>
    <t>PP_TH_Blac_nonhispanic_male</t>
  </si>
  <si>
    <t>PP_TH_Black_nonhispanic_female</t>
  </si>
  <si>
    <t>PP_TH_Hispanic_male</t>
  </si>
  <si>
    <t>PP_TH_Hispanic_female</t>
  </si>
  <si>
    <t>PP_TH_NativeAmericanAlaskanNative_male</t>
  </si>
  <si>
    <t>PP_TH_NativeAmericanAlaskanNative_female</t>
  </si>
  <si>
    <t>PP_TH_AsianPacificIslander_Male</t>
  </si>
  <si>
    <t>PP_TH_AsianPacificIslander_Female</t>
  </si>
  <si>
    <t>SO_TH_Employees_by_trade_male</t>
  </si>
  <si>
    <t>SO_TH_Employee_by_trade_female</t>
  </si>
  <si>
    <t>SO_TH_Black_nonhispanic_male</t>
  </si>
  <si>
    <t>SO_TH_Black_nonhispanic_female</t>
  </si>
  <si>
    <t>SO_TH_Hispanic_male</t>
  </si>
  <si>
    <t>SO_TH_Hispanic_female</t>
  </si>
  <si>
    <t>SO_TH_NativeAmericanAlaskanNative_male</t>
  </si>
  <si>
    <t>SO_TH_NativeAmericanAlaskanNative_female</t>
  </si>
  <si>
    <t>SO_TH_AsianPacificIslander_Male</t>
  </si>
  <si>
    <t>SO_TH_AsianPacificIslander_Female</t>
  </si>
  <si>
    <t>SSL_TH_Employees_by_trade_male</t>
  </si>
  <si>
    <t>SSL_TH_Employees_by_trade_female</t>
  </si>
  <si>
    <t>SSL_TH_Black_nonhispanic_male</t>
  </si>
  <si>
    <t>SSL_TH_Black_nonhispanic_femal</t>
  </si>
  <si>
    <t>SSL_TH_Hispanic_male</t>
  </si>
  <si>
    <t>SSL_TH_Hispanic_female</t>
  </si>
  <si>
    <t>SSL_TH_NativeAmericanAlaskanNative_male</t>
  </si>
  <si>
    <t>SSL_TH_NativeAmericanAlaskanNative_female</t>
  </si>
  <si>
    <t>SSL_TH_AsianPacificIslander_Male</t>
  </si>
  <si>
    <t>SSL_TH_AsianPacificIslander_Female</t>
  </si>
  <si>
    <t>S_TH_Employees_by_trade_male</t>
  </si>
  <si>
    <t>S_TH_Employees_by_trade_female</t>
  </si>
  <si>
    <t>S_TH_Black_nonhispanic_male</t>
  </si>
  <si>
    <t>S_TH_Black_nonhispanic_female</t>
  </si>
  <si>
    <t>S_TH_Hispanic_male</t>
  </si>
  <si>
    <t>S_TH_Hispanic_female</t>
  </si>
  <si>
    <t>S_TH_NativeAmericanAlaskanNative_male</t>
  </si>
  <si>
    <t>S_TH_NativeAmericanAlaskanNative_female</t>
  </si>
  <si>
    <t>S_TH_Asian_or_Pacific_Islander_male</t>
  </si>
  <si>
    <t>S_TH_Asian_or_Pacific_Islander_female</t>
  </si>
  <si>
    <t>T_TH_Employees_by_trade_male</t>
  </si>
  <si>
    <t>T_TH_Employees_by_trade_female</t>
  </si>
  <si>
    <t>T_TH_Black_nonhispanic_male</t>
  </si>
  <si>
    <t>T_TH_Black_nonhispanic_female</t>
  </si>
  <si>
    <t>T_TH_Hispanic_male</t>
  </si>
  <si>
    <t>T_TH_Hispanic_female</t>
  </si>
  <si>
    <t>T_TH_NativeAmericanAlaskanNative_male</t>
  </si>
  <si>
    <t>T_TH_NativeAmericanAlaskanNative_female</t>
  </si>
  <si>
    <t>T_TH_AsianPacificIslander_female</t>
  </si>
  <si>
    <t>USL_TH_Employees_by_trade_male</t>
  </si>
  <si>
    <t>USL_TH_Employees_by_trade_female</t>
  </si>
  <si>
    <t>USL_TH_Black_nonhispanic_male</t>
  </si>
  <si>
    <t>USL_TH_Black_nonhispanic_female</t>
  </si>
  <si>
    <t>USL_TH_Hispanic_male</t>
  </si>
  <si>
    <t>USL_TH_Hispanic_female</t>
  </si>
  <si>
    <t>USL_TH_NativeAmericanAlaskanNative_male</t>
  </si>
  <si>
    <t>USL_TH_NativeAmericanAlaskanNative_female</t>
  </si>
  <si>
    <t>USL_TH_AsianPacificIslander_male</t>
  </si>
  <si>
    <t>USL_TH_AsianPacificIslander_female</t>
  </si>
  <si>
    <t>EO_TH_Employees_by_trade_male</t>
  </si>
  <si>
    <t>EO_TH_Employees_by_trade_female</t>
  </si>
  <si>
    <t>EO_TH_Black_nonhispanic_male</t>
  </si>
  <si>
    <t>EO_TH_Black_nonhispanic_female</t>
  </si>
  <si>
    <t>EO_TH_Hispanic_male</t>
  </si>
  <si>
    <t>EO_TH_Hispanic_female</t>
  </si>
  <si>
    <t>EO_TH_NativeAmericanAlaskanNative_male</t>
  </si>
  <si>
    <t>EO_TH_NativeAmericanAlaskanNative_female</t>
  </si>
  <si>
    <t>EO_TH_AsianPacificIslander_male</t>
  </si>
  <si>
    <t>EO_TH_AsianPacificIslander_female</t>
  </si>
  <si>
    <t>%complete</t>
  </si>
  <si>
    <t>District</t>
  </si>
  <si>
    <t>DBE</t>
  </si>
  <si>
    <t>WBE</t>
  </si>
  <si>
    <t>S.R.</t>
  </si>
  <si>
    <t>2-0</t>
  </si>
  <si>
    <t>3-0</t>
  </si>
  <si>
    <t>4-0</t>
  </si>
  <si>
    <t>5-0</t>
  </si>
  <si>
    <t>6-0</t>
  </si>
  <si>
    <t>8-0</t>
  </si>
  <si>
    <t>9-0</t>
  </si>
  <si>
    <t>10-0</t>
  </si>
  <si>
    <t>11-0</t>
  </si>
  <si>
    <t>12-0</t>
  </si>
  <si>
    <t>January</t>
  </si>
  <si>
    <t>February</t>
  </si>
  <si>
    <t>March</t>
  </si>
  <si>
    <t>April</t>
  </si>
  <si>
    <t>May</t>
  </si>
  <si>
    <t>June</t>
  </si>
  <si>
    <t>July</t>
  </si>
  <si>
    <t>August</t>
  </si>
  <si>
    <t>September</t>
  </si>
  <si>
    <t>October</t>
  </si>
  <si>
    <t>November</t>
  </si>
  <si>
    <t>December</t>
  </si>
  <si>
    <t>Beginning</t>
  </si>
  <si>
    <t>Ending</t>
  </si>
  <si>
    <t>FirmName</t>
  </si>
  <si>
    <t>Contr_Fed_Number</t>
  </si>
  <si>
    <t>For_Month_Of</t>
  </si>
  <si>
    <t>Prime_Name</t>
  </si>
  <si>
    <t>Prime_Fed_Number</t>
  </si>
  <si>
    <t>Project_Number</t>
  </si>
  <si>
    <t>state_route</t>
  </si>
  <si>
    <t>pennpic</t>
  </si>
  <si>
    <t>pennsig</t>
  </si>
  <si>
    <t>pennphone</t>
  </si>
  <si>
    <t>penndate</t>
  </si>
  <si>
    <t>Next_Report_Due</t>
  </si>
  <si>
    <t>MBE</t>
  </si>
  <si>
    <t>2006</t>
  </si>
  <si>
    <t>2007</t>
  </si>
  <si>
    <t>2008</t>
  </si>
  <si>
    <t>2009</t>
  </si>
  <si>
    <t>2010</t>
  </si>
  <si>
    <t>2011</t>
  </si>
  <si>
    <t>2012</t>
  </si>
  <si>
    <t>2013</t>
  </si>
  <si>
    <t>2014</t>
  </si>
  <si>
    <t>2015</t>
  </si>
  <si>
    <t>For_Year_Of</t>
  </si>
  <si>
    <t>FirmAddress</t>
  </si>
  <si>
    <t>FM_Total_num_employees_female</t>
  </si>
  <si>
    <t>T_Total_num_employee_female</t>
  </si>
  <si>
    <t>T_Total_num_minority_employees_male</t>
  </si>
  <si>
    <t>CM_Total_num_employees_female</t>
  </si>
  <si>
    <t>S_Total_num_employee_female</t>
  </si>
  <si>
    <t>SSL_Total_num_minority_employee_male</t>
  </si>
  <si>
    <t>CM_TH_Employees_by_trade_male</t>
  </si>
  <si>
    <t>CM_TH_Employee_by_trade_female</t>
  </si>
  <si>
    <t>CM_TH_Black_non_hispanic_male</t>
  </si>
  <si>
    <t>T_TH_AsianPacificIslander_male</t>
  </si>
  <si>
    <t>REPORT INFORMATION</t>
  </si>
  <si>
    <t>Report Month:</t>
  </si>
  <si>
    <t>Report Year:</t>
  </si>
  <si>
    <t>Foremen / Women</t>
  </si>
  <si>
    <t>Hours of All Employees by Trade</t>
  </si>
  <si>
    <t>SUBTOTALS:</t>
  </si>
  <si>
    <t>Total Workhours Of All Employees:</t>
  </si>
  <si>
    <t>Total Number of Employees:</t>
  </si>
  <si>
    <t>Number of Employees by Trade</t>
  </si>
  <si>
    <t>PROJECT INFORMATION</t>
  </si>
  <si>
    <t>Title</t>
  </si>
  <si>
    <t>Signature</t>
  </si>
  <si>
    <t>Fed Project Number</t>
  </si>
  <si>
    <t>PREPARED BY</t>
  </si>
  <si>
    <t>Printed Name</t>
  </si>
  <si>
    <t>CMS/ECMS Number</t>
  </si>
  <si>
    <t>CONTRACTOR / SUBCONTRACTOR INFORMATION</t>
  </si>
  <si>
    <t>Active</t>
  </si>
  <si>
    <t>Inactive</t>
  </si>
  <si>
    <t>Click link to send (form must be attached):</t>
  </si>
  <si>
    <t>2016</t>
  </si>
  <si>
    <t>2017</t>
  </si>
  <si>
    <t>Month</t>
  </si>
  <si>
    <t>Year</t>
  </si>
  <si>
    <t>Next Report Due Date</t>
  </si>
  <si>
    <r>
      <t xml:space="preserve">EMPLOYMENT INFORMATION </t>
    </r>
    <r>
      <rPr>
        <sz val="11"/>
        <rFont val="Arial"/>
        <family val="2"/>
      </rPr>
      <t xml:space="preserve"> </t>
    </r>
    <r>
      <rPr>
        <sz val="9"/>
        <rFont val="Arial"/>
        <family val="2"/>
      </rPr>
      <t>(Consolidate all hours worked by one individual into the classification where that individual worked the most hours, count this person only once)</t>
    </r>
  </si>
  <si>
    <t>Section A</t>
  </si>
  <si>
    <t>Section B</t>
  </si>
  <si>
    <t>File name to use for saving / subject of email:</t>
  </si>
  <si>
    <t>ECMS Prime Contractor Name</t>
  </si>
  <si>
    <t>DB</t>
  </si>
  <si>
    <r>
      <t>COMPLETION INSTRUCTIONS:</t>
    </r>
    <r>
      <rPr>
        <sz val="9"/>
        <rFont val="Arial"/>
        <family val="2"/>
      </rPr>
      <t xml:space="preserve">  The EO-400 report must be completed by each prime/subcontractor holding a prime/sub contract with the Pennsylvania Department of Transportation in excess of $10,000 (Federal Aid, 100% State and/or Municipal); complete and submit one EO-400 report for </t>
    </r>
    <r>
      <rPr>
        <b/>
        <sz val="9"/>
        <color indexed="18"/>
        <rFont val="Arial"/>
        <family val="2"/>
      </rPr>
      <t>each project</t>
    </r>
    <r>
      <rPr>
        <sz val="9"/>
        <rFont val="Arial"/>
        <family val="2"/>
      </rPr>
      <t xml:space="preserve">.  Prime will report from the ‘Notice To Proceed’ until all physical work is completed.  Subcontractors are required to report from the Anticipated Start Date, as stated on the contractor’s approval screen on ECMS, until completion of the subcontract.  Reports must be completed by the 30th of each month.  All information must be accurate and complete. Some fields have drop down menus provided for ease of use and/or comments for instructions.  </t>
    </r>
  </si>
  <si>
    <t xml:space="preserve">The EO-400 Report shall be completed by each (prime/subcontractor) holding a contract with the Pennsylvania Department of Transportation (PennDOT) in excess, of $10,000 (Federal Aid, 100% State and/or a Municipal). The Prime Contractor will report from the 'Notice to Proceed' until all physical work is completed. Subcontractors are required to report from the “Anticipated Start Date”, as it appears on the contractor's approval screen in ECMS, until completion of the subcontract. </t>
  </si>
  <si>
    <t xml:space="preserve">                   DO NOT SUBMIT REPORTS FOR WORK YOU PERFORM FOR THE PENNSYLVANIA TURNPIKE</t>
  </si>
  <si>
    <t>Please note that the EO-400 report is comprised of designated columns for males and females, and persons who are listed as minorities. The last two columns of the EO-400 report should provide the total number of all employees and total number of minority employees. Follow the completion instructions. Also, be aware that the "Total" fields are locked, they will automatically calculate for you. Do not alter the workbook in any way or it will be returned to you.</t>
  </si>
  <si>
    <t>The following steps are used in downloading and completing the EO-400 report:</t>
  </si>
  <si>
    <t>2. Enter report information into the "EO-400 form" tab, an instructions tab is also available for more information.</t>
  </si>
  <si>
    <t>3. Complete all applicable fields in the form.</t>
  </si>
  <si>
    <t>4. Save the form. Click "File &gt; Save As &gt; use the filename provided on the form and specify the location where the work book file will be saved on your computer. You must download this form to your computer, you cannot complete it in its current location, it will not save, and anything sent to us will be lost.</t>
  </si>
  <si>
    <t>5. There is no need to send the form back to BEO unless specifically requested to do so. The link provided on the form is still active, and will automatically open in MS Outlook.  Complete the subject line with the appropriate filename as provided on the form. If the link does not work with your email software, you will need to manually enter the email address and subject line indicated on the form, or use the personal email address of the Compliance Specialist.</t>
  </si>
  <si>
    <t>Should there be any questions at all please contact the Bureau of Equal Opportunity at 800.468.4201.</t>
  </si>
  <si>
    <t>1. Download the form by utilizing the above link.</t>
  </si>
  <si>
    <t>6. Repeat the steps above for each PennDOT project in excess of $10,000 (Federal Aid, 100% State and/or Municipal).</t>
  </si>
  <si>
    <t xml:space="preserve">                       CONTRACTORS INSTRUCTIONS FOR THE COMPLETION OF THE EO-400 FORM</t>
  </si>
  <si>
    <t>or, if directed, the personal email address of the Contract Compliance Specialist requesting the document.</t>
  </si>
  <si>
    <t>report for each project in all districts in which they are working.</t>
  </si>
  <si>
    <t xml:space="preserve">Reports must be compiled and kept for the 30th of each month, but is no longer required to be sent to BEO on an monthly basis. If </t>
  </si>
  <si>
    <r>
      <t xml:space="preserve">SUBMISSION INSTRUCTIONS:  </t>
    </r>
    <r>
      <rPr>
        <b/>
        <sz val="9"/>
        <color indexed="18"/>
        <rFont val="Arial"/>
        <family val="2"/>
      </rPr>
      <t>Once this form is completed, it must be saved, and presented if requested by the Department, the Bureau of Equal Opportunity, or FHWA.</t>
    </r>
    <r>
      <rPr>
        <sz val="9"/>
        <rFont val="Arial"/>
        <family val="2"/>
      </rPr>
      <t xml:space="preserve">  When saving the form, use the "Save As" option.  The filename indicated below must be used and will appear automatically as you complete the form.  If requested by BEO, please click the email link provided below to automatically open your email, fill the subject line with the proper filename.  </t>
    </r>
    <r>
      <rPr>
        <b/>
        <sz val="9"/>
        <color indexed="18"/>
        <rFont val="Arial"/>
        <family val="2"/>
      </rPr>
      <t xml:space="preserve">Be sure to "Save As" prior to using the email link.   </t>
    </r>
    <r>
      <rPr>
        <b/>
        <sz val="9"/>
        <color indexed="8"/>
        <rFont val="Arial"/>
        <family val="2"/>
      </rPr>
      <t xml:space="preserve"> </t>
    </r>
    <r>
      <rPr>
        <b/>
        <i/>
        <sz val="9"/>
        <color indexed="8"/>
        <rFont val="Arial"/>
        <family val="2"/>
      </rPr>
      <t>See the instructions tab of this workbook for more detailed information if needed.</t>
    </r>
  </si>
  <si>
    <t>EO-400 (1-18)</t>
  </si>
  <si>
    <t xml:space="preserve">the report is requested, you may still use the link on the form,     </t>
  </si>
  <si>
    <t>www.dot.state.pa.us/public/PubsForms/Forms/EO-400.xls</t>
  </si>
  <si>
    <t xml:space="preserve">Contractors are responsible for downloading the EO-400  </t>
  </si>
  <si>
    <t xml:space="preserve">The Workforce Monitoring process begins when the contractor downloads a blank EO-400 report from,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</si>
</sst>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yy;@"/>
    <numFmt numFmtId="166" formatCode="0.0"/>
    <numFmt numFmtId="167" formatCode="[$-409]dddd\,\ mmmm\ dd\,\ yyyy"/>
    <numFmt numFmtId="168" formatCode="[$-409]h:mm:ss\ AM/PM"/>
    <numFmt numFmtId="169" formatCode="00000"/>
    <numFmt numFmtId="170" formatCode="[$-F400]h:mm:ss\ AM/PM"/>
    <numFmt numFmtId="171" formatCode="[$-409]mmmm\ d\,\ yyyy;@"/>
    <numFmt numFmtId="172" formatCode="mm/dd/yy;@"/>
    <numFmt numFmtId="173" formatCode="000\-00\-0000"/>
    <numFmt numFmtId="174" formatCode="00\-00\-0000"/>
    <numFmt numFmtId="175" formatCode="mm/dd/yyyy"/>
    <numFmt numFmtId="176" formatCode="mmm\-yyyy"/>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76">
    <font>
      <sz val="10"/>
      <name val="Arial"/>
      <family val="0"/>
    </font>
    <font>
      <u val="single"/>
      <sz val="10"/>
      <color indexed="36"/>
      <name val="Arial"/>
      <family val="2"/>
    </font>
    <font>
      <u val="single"/>
      <sz val="10"/>
      <color indexed="12"/>
      <name val="Arial"/>
      <family val="2"/>
    </font>
    <font>
      <b/>
      <sz val="12"/>
      <name val="Arial"/>
      <family val="2"/>
    </font>
    <font>
      <b/>
      <sz val="14"/>
      <name val="Arial"/>
      <family val="2"/>
    </font>
    <font>
      <b/>
      <sz val="10"/>
      <name val="Arial"/>
      <family val="2"/>
    </font>
    <font>
      <sz val="8"/>
      <name val="Arial"/>
      <family val="2"/>
    </font>
    <font>
      <sz val="8"/>
      <name val="Tahoma"/>
      <family val="2"/>
    </font>
    <font>
      <sz val="10"/>
      <color indexed="9"/>
      <name val="Arial"/>
      <family val="2"/>
    </font>
    <font>
      <sz val="9"/>
      <name val="Arial"/>
      <family val="2"/>
    </font>
    <font>
      <b/>
      <sz val="18"/>
      <name val="Arial"/>
      <family val="2"/>
    </font>
    <font>
      <b/>
      <sz val="11"/>
      <name val="Arial"/>
      <family val="2"/>
    </font>
    <font>
      <u val="single"/>
      <sz val="9"/>
      <name val="Arial"/>
      <family val="2"/>
    </font>
    <font>
      <sz val="9"/>
      <color indexed="9"/>
      <name val="Arial"/>
      <family val="2"/>
    </font>
    <font>
      <b/>
      <sz val="11"/>
      <color indexed="9"/>
      <name val="Arial"/>
      <family val="2"/>
    </font>
    <font>
      <b/>
      <i/>
      <sz val="11"/>
      <name val="Arial"/>
      <family val="2"/>
    </font>
    <font>
      <u val="single"/>
      <sz val="8"/>
      <name val="Arial"/>
      <family val="2"/>
    </font>
    <font>
      <b/>
      <sz val="9"/>
      <color indexed="18"/>
      <name val="Arial"/>
      <family val="2"/>
    </font>
    <font>
      <b/>
      <i/>
      <sz val="10"/>
      <color indexed="18"/>
      <name val="Arial"/>
      <family val="2"/>
    </font>
    <font>
      <i/>
      <sz val="9"/>
      <name val="Arial"/>
      <family val="2"/>
    </font>
    <font>
      <i/>
      <sz val="9"/>
      <color indexed="8"/>
      <name val="Arial"/>
      <family val="2"/>
    </font>
    <font>
      <u val="single"/>
      <sz val="11"/>
      <color indexed="12"/>
      <name val="Arial"/>
      <family val="2"/>
    </font>
    <font>
      <b/>
      <sz val="9"/>
      <color indexed="8"/>
      <name val="Arial"/>
      <family val="2"/>
    </font>
    <font>
      <b/>
      <sz val="10"/>
      <color indexed="12"/>
      <name val="Arial"/>
      <family val="2"/>
    </font>
    <font>
      <u val="single"/>
      <sz val="8"/>
      <color indexed="55"/>
      <name val="Arial"/>
      <family val="2"/>
    </font>
    <font>
      <sz val="11"/>
      <name val="Arial"/>
      <family val="2"/>
    </font>
    <font>
      <i/>
      <sz val="10"/>
      <color indexed="55"/>
      <name val="Arial"/>
      <family val="2"/>
    </font>
    <font>
      <b/>
      <i/>
      <sz val="9"/>
      <color indexed="18"/>
      <name val="Arial"/>
      <family val="2"/>
    </font>
    <font>
      <b/>
      <i/>
      <sz val="9"/>
      <color indexed="8"/>
      <name val="Arial"/>
      <family val="2"/>
    </font>
    <font>
      <b/>
      <i/>
      <sz val="10"/>
      <name val="Arial"/>
      <family val="2"/>
    </font>
    <font>
      <b/>
      <sz val="9"/>
      <name val="Arial"/>
      <family val="2"/>
    </font>
    <font>
      <sz val="11"/>
      <color indexed="53"/>
      <name val="Arial"/>
      <family val="2"/>
    </font>
    <font>
      <sz val="11"/>
      <color indexed="10"/>
      <name val="Arial"/>
      <family val="2"/>
    </font>
    <font>
      <u val="single"/>
      <sz val="12"/>
      <color indexed="12"/>
      <name val="Arial"/>
      <family val="2"/>
    </font>
    <font>
      <sz val="12"/>
      <name val="Calibri"/>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49"/>
      <name val="Arial"/>
      <family val="2"/>
    </font>
    <font>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5B9BD5"/>
      <name val="Arial"/>
      <family val="2"/>
    </font>
    <font>
      <sz val="10"/>
      <color rgb="FF5B9BD5"/>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style="thin"/>
      <top style="thin"/>
      <bottom>
        <color indexed="63"/>
      </botto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style="thin"/>
      <top>
        <color indexed="63"/>
      </top>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double"/>
      <top>
        <color indexed="63"/>
      </top>
      <bottom>
        <color indexed="63"/>
      </bottom>
    </border>
    <border>
      <left style="medium"/>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2">
    <xf numFmtId="0" fontId="0" fillId="0" borderId="0" xfId="0" applyAlignment="1">
      <alignment/>
    </xf>
    <xf numFmtId="0" fontId="0" fillId="0" borderId="0" xfId="0" applyBorder="1" applyAlignment="1">
      <alignment/>
    </xf>
    <xf numFmtId="0" fontId="0" fillId="0" borderId="0" xfId="0" applyNumberFormat="1" applyAlignment="1" quotePrefix="1">
      <alignment/>
    </xf>
    <xf numFmtId="0" fontId="5" fillId="0" borderId="0" xfId="0" applyFont="1" applyAlignment="1">
      <alignment/>
    </xf>
    <xf numFmtId="14" fontId="0" fillId="0" borderId="0" xfId="0" applyNumberFormat="1" applyAlignment="1">
      <alignment/>
    </xf>
    <xf numFmtId="172" fontId="0" fillId="0" borderId="0" xfId="0" applyNumberFormat="1" applyAlignment="1">
      <alignment/>
    </xf>
    <xf numFmtId="49" fontId="0" fillId="0" borderId="0" xfId="0" applyNumberFormat="1" applyAlignment="1">
      <alignment/>
    </xf>
    <xf numFmtId="0" fontId="0" fillId="0" borderId="0" xfId="0" applyFill="1" applyBorder="1" applyAlignment="1">
      <alignment horizontal="center"/>
    </xf>
    <xf numFmtId="0" fontId="8" fillId="0" borderId="0" xfId="0" applyFont="1" applyAlignment="1">
      <alignment/>
    </xf>
    <xf numFmtId="49" fontId="8" fillId="0" borderId="0" xfId="0" applyNumberFormat="1" applyFont="1" applyAlignment="1">
      <alignment/>
    </xf>
    <xf numFmtId="10" fontId="0" fillId="0" borderId="0" xfId="0" applyNumberFormat="1" applyAlignment="1">
      <alignment/>
    </xf>
    <xf numFmtId="0" fontId="0" fillId="0" borderId="0" xfId="0" applyNumberFormat="1" applyAlignment="1">
      <alignment/>
    </xf>
    <xf numFmtId="1" fontId="0" fillId="0" borderId="0" xfId="0" applyNumberFormat="1" applyAlignment="1">
      <alignment/>
    </xf>
    <xf numFmtId="0" fontId="0" fillId="0" borderId="0" xfId="0" applyFont="1" applyAlignment="1">
      <alignment/>
    </xf>
    <xf numFmtId="49" fontId="0" fillId="0" borderId="0" xfId="0" applyNumberFormat="1" applyFon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Border="1" applyAlignment="1" applyProtection="1">
      <alignment/>
      <protection/>
    </xf>
    <xf numFmtId="1" fontId="0" fillId="0" borderId="10" xfId="0" applyNumberFormat="1" applyFill="1" applyBorder="1" applyAlignment="1" applyProtection="1">
      <alignment/>
      <protection locked="0"/>
    </xf>
    <xf numFmtId="0" fontId="0" fillId="0" borderId="0" xfId="0" applyAlignment="1" applyProtection="1">
      <alignment/>
      <protection/>
    </xf>
    <xf numFmtId="0" fontId="3" fillId="0" borderId="0" xfId="0" applyFont="1" applyAlignment="1" applyProtection="1">
      <alignment vertical="top" wrapText="1"/>
      <protection/>
    </xf>
    <xf numFmtId="0" fontId="3" fillId="0" borderId="0" xfId="0" applyFont="1" applyBorder="1" applyAlignment="1" applyProtection="1">
      <alignment vertical="top" wrapText="1"/>
      <protection/>
    </xf>
    <xf numFmtId="0" fontId="4" fillId="0" borderId="0" xfId="0" applyFont="1" applyBorder="1" applyAlignment="1" applyProtection="1">
      <alignment vertical="top" wrapText="1"/>
      <protection/>
    </xf>
    <xf numFmtId="0" fontId="0" fillId="0" borderId="11" xfId="0" applyBorder="1" applyAlignment="1" applyProtection="1">
      <alignment/>
      <protection/>
    </xf>
    <xf numFmtId="0" fontId="5" fillId="0" borderId="12" xfId="0" applyFont="1" applyBorder="1" applyAlignment="1" applyProtection="1">
      <alignment horizontal="right" vertical="center"/>
      <protection/>
    </xf>
    <xf numFmtId="0" fontId="5" fillId="0" borderId="12" xfId="0" applyFont="1" applyBorder="1" applyAlignment="1" applyProtection="1" quotePrefix="1">
      <alignment horizontal="right" vertical="center"/>
      <protection/>
    </xf>
    <xf numFmtId="0" fontId="0" fillId="0" borderId="0" xfId="0" applyFill="1" applyAlignment="1">
      <alignment/>
    </xf>
    <xf numFmtId="49" fontId="8" fillId="0" borderId="0" xfId="0" applyNumberFormat="1" applyFont="1" applyFill="1" applyAlignment="1">
      <alignment/>
    </xf>
    <xf numFmtId="0" fontId="0" fillId="0" borderId="0" xfId="0" applyFill="1" applyBorder="1" applyAlignment="1">
      <alignment/>
    </xf>
    <xf numFmtId="1" fontId="0" fillId="0" borderId="10" xfId="0" applyNumberFormat="1" applyBorder="1" applyAlignment="1" applyProtection="1">
      <alignment/>
      <protection/>
    </xf>
    <xf numFmtId="1" fontId="0" fillId="0" borderId="13" xfId="0" applyNumberFormat="1" applyBorder="1" applyAlignment="1" applyProtection="1">
      <alignment/>
      <protection/>
    </xf>
    <xf numFmtId="0" fontId="0" fillId="0" borderId="0" xfId="0" applyFont="1" applyBorder="1" applyAlignment="1">
      <alignment/>
    </xf>
    <xf numFmtId="1" fontId="0" fillId="0" borderId="13" xfId="0" applyNumberFormat="1" applyFill="1" applyBorder="1" applyAlignment="1" applyProtection="1">
      <alignment/>
      <protection locked="0"/>
    </xf>
    <xf numFmtId="0" fontId="0" fillId="0" borderId="13"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0" xfId="0" applyFont="1" applyBorder="1" applyAlignment="1" applyProtection="1">
      <alignment/>
      <protection/>
    </xf>
    <xf numFmtId="0" fontId="8" fillId="0" borderId="0" xfId="0" applyFont="1" applyBorder="1" applyAlignment="1" applyProtection="1">
      <alignment/>
      <protection/>
    </xf>
    <xf numFmtId="49" fontId="8" fillId="0" borderId="0" xfId="0" applyNumberFormat="1" applyFont="1" applyAlignment="1" applyProtection="1">
      <alignment/>
      <protection/>
    </xf>
    <xf numFmtId="0" fontId="9" fillId="0" borderId="0" xfId="0" applyFont="1" applyAlignment="1">
      <alignment/>
    </xf>
    <xf numFmtId="0" fontId="9" fillId="0" borderId="0" xfId="0" applyFont="1" applyAlignment="1">
      <alignment/>
    </xf>
    <xf numFmtId="0" fontId="9" fillId="0" borderId="0" xfId="0" applyFont="1" applyBorder="1" applyAlignment="1">
      <alignment/>
    </xf>
    <xf numFmtId="164" fontId="0" fillId="0" borderId="0" xfId="0" applyNumberFormat="1" applyBorder="1" applyAlignment="1">
      <alignment/>
    </xf>
    <xf numFmtId="0" fontId="12" fillId="0" borderId="14" xfId="0" applyFont="1" applyBorder="1" applyAlignment="1" applyProtection="1">
      <alignment horizontal="center" vertical="top"/>
      <protection/>
    </xf>
    <xf numFmtId="0" fontId="13" fillId="0" borderId="0" xfId="0" applyFont="1" applyAlignment="1">
      <alignment/>
    </xf>
    <xf numFmtId="0" fontId="0" fillId="0" borderId="15" xfId="0" applyBorder="1" applyAlignment="1">
      <alignment/>
    </xf>
    <xf numFmtId="0" fontId="0" fillId="0" borderId="16" xfId="0" applyBorder="1" applyAlignment="1">
      <alignment/>
    </xf>
    <xf numFmtId="0" fontId="5" fillId="0" borderId="0" xfId="0" applyFont="1" applyBorder="1" applyAlignment="1" applyProtection="1" quotePrefix="1">
      <alignment horizontal="left" vertical="top" wrapText="1"/>
      <protection/>
    </xf>
    <xf numFmtId="0" fontId="0" fillId="0" borderId="0" xfId="0" applyFill="1" applyBorder="1" applyAlignment="1" applyProtection="1">
      <alignment horizontal="center"/>
      <protection/>
    </xf>
    <xf numFmtId="0" fontId="20" fillId="0" borderId="17" xfId="0" applyFont="1" applyFill="1" applyBorder="1" applyAlignment="1" quotePrefix="1">
      <alignment horizontal="right" vertical="center"/>
    </xf>
    <xf numFmtId="0" fontId="16" fillId="0" borderId="18" xfId="0" applyFont="1" applyBorder="1" applyAlignment="1" applyProtection="1" quotePrefix="1">
      <alignment horizontal="left" vertical="top"/>
      <protection/>
    </xf>
    <xf numFmtId="0" fontId="8" fillId="0" borderId="0" xfId="0" applyNumberFormat="1" applyFont="1" applyAlignment="1">
      <alignment/>
    </xf>
    <xf numFmtId="0" fontId="8" fillId="0" borderId="0" xfId="0" applyFont="1" applyFill="1" applyAlignment="1">
      <alignment/>
    </xf>
    <xf numFmtId="0" fontId="5" fillId="0" borderId="12" xfId="0" applyFont="1" applyFill="1" applyBorder="1" applyAlignment="1" applyProtection="1">
      <alignment horizontal="center"/>
      <protection locked="0"/>
    </xf>
    <xf numFmtId="0" fontId="5" fillId="0" borderId="19" xfId="0" applyFont="1" applyFill="1" applyBorder="1" applyAlignment="1" applyProtection="1">
      <alignment/>
      <protection locked="0"/>
    </xf>
    <xf numFmtId="0" fontId="24" fillId="33" borderId="20" xfId="0" applyFont="1" applyFill="1" applyBorder="1" applyAlignment="1" applyProtection="1">
      <alignment vertical="top"/>
      <protection/>
    </xf>
    <xf numFmtId="0" fontId="0" fillId="34" borderId="0" xfId="0" applyFill="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2" fontId="0" fillId="34" borderId="0" xfId="0" applyNumberFormat="1" applyFill="1" applyBorder="1" applyAlignment="1" applyProtection="1">
      <alignment/>
      <protection/>
    </xf>
    <xf numFmtId="0" fontId="26" fillId="34" borderId="0" xfId="0" applyFont="1" applyFill="1" applyBorder="1" applyAlignment="1" applyProtection="1" quotePrefix="1">
      <alignment vertical="center"/>
      <protection/>
    </xf>
    <xf numFmtId="0" fontId="0" fillId="34" borderId="21" xfId="0" applyFont="1" applyFill="1" applyBorder="1" applyAlignment="1" applyProtection="1" quotePrefix="1">
      <alignment vertical="center"/>
      <protection/>
    </xf>
    <xf numFmtId="0" fontId="0" fillId="34" borderId="0" xfId="0" applyFont="1" applyFill="1" applyBorder="1" applyAlignment="1" applyProtection="1" quotePrefix="1">
      <alignment vertical="center"/>
      <protection/>
    </xf>
    <xf numFmtId="2" fontId="5" fillId="34" borderId="0" xfId="0" applyNumberFormat="1" applyFont="1" applyFill="1" applyBorder="1" applyAlignment="1" applyProtection="1">
      <alignment vertical="center"/>
      <protection/>
    </xf>
    <xf numFmtId="0" fontId="0" fillId="34" borderId="0" xfId="0" applyFill="1" applyBorder="1" applyAlignment="1" applyProtection="1">
      <alignment/>
      <protection/>
    </xf>
    <xf numFmtId="0" fontId="5" fillId="34" borderId="14" xfId="0" applyFont="1" applyFill="1" applyBorder="1" applyAlignment="1" applyProtection="1" quotePrefix="1">
      <alignment vertical="center"/>
      <protection/>
    </xf>
    <xf numFmtId="0" fontId="5" fillId="34" borderId="0" xfId="0" applyFont="1" applyFill="1" applyBorder="1" applyAlignment="1" applyProtection="1" quotePrefix="1">
      <alignment vertical="center"/>
      <protection/>
    </xf>
    <xf numFmtId="1" fontId="5" fillId="34" borderId="14" xfId="0" applyNumberFormat="1" applyFont="1" applyFill="1" applyBorder="1" applyAlignment="1" applyProtection="1">
      <alignment vertical="center"/>
      <protection/>
    </xf>
    <xf numFmtId="1" fontId="0" fillId="34" borderId="0" xfId="0" applyNumberFormat="1" applyFill="1" applyBorder="1" applyAlignment="1" applyProtection="1">
      <alignment/>
      <protection/>
    </xf>
    <xf numFmtId="1" fontId="0" fillId="34" borderId="22" xfId="0" applyNumberFormat="1" applyFill="1" applyBorder="1" applyAlignment="1" applyProtection="1">
      <alignment/>
      <protection/>
    </xf>
    <xf numFmtId="0" fontId="0" fillId="34" borderId="21" xfId="0" applyFill="1" applyBorder="1" applyAlignment="1" applyProtection="1">
      <alignment/>
      <protection/>
    </xf>
    <xf numFmtId="0" fontId="0" fillId="34" borderId="23" xfId="0" applyFont="1" applyFill="1" applyBorder="1" applyAlignment="1" applyProtection="1" quotePrefix="1">
      <alignment vertical="center"/>
      <protection/>
    </xf>
    <xf numFmtId="0" fontId="0" fillId="34" borderId="12" xfId="0" applyFont="1" applyFill="1" applyBorder="1" applyAlignment="1" applyProtection="1" quotePrefix="1">
      <alignment vertical="center"/>
      <protection/>
    </xf>
    <xf numFmtId="0" fontId="0" fillId="34" borderId="12" xfId="0" applyFill="1" applyBorder="1" applyAlignment="1" applyProtection="1">
      <alignment/>
      <protection/>
    </xf>
    <xf numFmtId="0" fontId="0" fillId="34" borderId="19" xfId="0" applyFill="1" applyBorder="1" applyAlignment="1" applyProtection="1">
      <alignment/>
      <protection/>
    </xf>
    <xf numFmtId="2" fontId="5" fillId="34" borderId="12" xfId="0" applyNumberFormat="1" applyFont="1" applyFill="1" applyBorder="1" applyAlignment="1" applyProtection="1">
      <alignment vertical="center"/>
      <protection/>
    </xf>
    <xf numFmtId="0" fontId="0" fillId="34" borderId="12" xfId="0" applyFill="1" applyBorder="1" applyAlignment="1" applyProtection="1">
      <alignment/>
      <protection/>
    </xf>
    <xf numFmtId="0" fontId="5" fillId="34" borderId="12" xfId="0" applyFont="1" applyFill="1" applyBorder="1" applyAlignment="1" applyProtection="1" quotePrefix="1">
      <alignment vertical="center"/>
      <protection/>
    </xf>
    <xf numFmtId="1" fontId="5" fillId="34" borderId="12" xfId="0" applyNumberFormat="1" applyFont="1" applyFill="1" applyBorder="1" applyAlignment="1" applyProtection="1">
      <alignment vertical="center"/>
      <protection/>
    </xf>
    <xf numFmtId="0" fontId="0" fillId="34" borderId="21" xfId="0" applyFont="1" applyFill="1" applyBorder="1" applyAlignment="1" applyProtection="1" quotePrefix="1">
      <alignment/>
      <protection/>
    </xf>
    <xf numFmtId="0" fontId="15" fillId="0" borderId="24" xfId="0" applyFont="1" applyFill="1" applyBorder="1" applyAlignment="1" applyProtection="1" quotePrefix="1">
      <alignment/>
      <protection/>
    </xf>
    <xf numFmtId="2" fontId="5" fillId="0" borderId="13" xfId="0" applyNumberFormat="1" applyFont="1" applyFill="1" applyBorder="1" applyAlignment="1" applyProtection="1">
      <alignment/>
      <protection locked="0"/>
    </xf>
    <xf numFmtId="2" fontId="5" fillId="0" borderId="13" xfId="0" applyNumberFormat="1" applyFont="1" applyBorder="1" applyAlignment="1" applyProtection="1">
      <alignment/>
      <protection/>
    </xf>
    <xf numFmtId="1" fontId="5" fillId="0" borderId="13" xfId="0" applyNumberFormat="1" applyFont="1" applyFill="1" applyBorder="1" applyAlignment="1" applyProtection="1">
      <alignment/>
      <protection locked="0"/>
    </xf>
    <xf numFmtId="1" fontId="5" fillId="0" borderId="13" xfId="0" applyNumberFormat="1" applyFont="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177" fontId="0" fillId="0" borderId="0" xfId="0" applyNumberFormat="1" applyFill="1" applyBorder="1" applyAlignment="1" applyProtection="1">
      <alignment horizontal="center"/>
      <protection/>
    </xf>
    <xf numFmtId="49" fontId="0" fillId="0" borderId="0" xfId="0" applyNumberFormat="1" applyFill="1" applyBorder="1" applyAlignment="1" applyProtection="1">
      <alignment horizontal="center"/>
      <protection/>
    </xf>
    <xf numFmtId="14" fontId="0" fillId="0" borderId="0" xfId="0" applyNumberFormat="1" applyFill="1" applyBorder="1" applyAlignment="1" applyProtection="1">
      <alignment horizontal="center"/>
      <protection/>
    </xf>
    <xf numFmtId="0" fontId="0" fillId="0" borderId="0" xfId="0" applyFon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locked="0"/>
    </xf>
    <xf numFmtId="0" fontId="0" fillId="0" borderId="0" xfId="0" applyFont="1" applyAlignment="1" applyProtection="1">
      <alignment/>
      <protection locked="0"/>
    </xf>
    <xf numFmtId="10" fontId="5" fillId="0" borderId="25" xfId="0" applyNumberFormat="1" applyFont="1" applyFill="1" applyBorder="1" applyAlignment="1" applyProtection="1">
      <alignment/>
      <protection locked="0"/>
    </xf>
    <xf numFmtId="0" fontId="5" fillId="0" borderId="15" xfId="0" applyFont="1" applyBorder="1" applyAlignment="1">
      <alignment/>
    </xf>
    <xf numFmtId="49" fontId="11" fillId="0" borderId="17" xfId="0" applyNumberFormat="1" applyFont="1" applyFill="1" applyBorder="1" applyAlignment="1" applyProtection="1">
      <alignment horizontal="left" vertical="center"/>
      <protection locked="0"/>
    </xf>
    <xf numFmtId="49" fontId="14" fillId="33" borderId="26" xfId="0" applyNumberFormat="1" applyFont="1" applyFill="1" applyBorder="1" applyAlignment="1" applyProtection="1">
      <alignment horizontal="left" vertical="center"/>
      <protection/>
    </xf>
    <xf numFmtId="14" fontId="11" fillId="0" borderId="26" xfId="0" applyNumberFormat="1" applyFont="1" applyFill="1" applyBorder="1" applyAlignment="1" applyProtection="1">
      <alignment horizontal="left" vertical="center"/>
      <protection/>
    </xf>
    <xf numFmtId="0" fontId="25" fillId="0" borderId="0" xfId="0" applyFont="1" applyAlignment="1" applyProtection="1">
      <alignment horizontal="left" vertical="top" wrapText="1"/>
      <protection/>
    </xf>
    <xf numFmtId="0" fontId="11" fillId="0" borderId="0" xfId="0" applyFont="1" applyAlignment="1" applyProtection="1">
      <alignment/>
      <protection/>
    </xf>
    <xf numFmtId="0" fontId="25" fillId="0" borderId="0" xfId="0" applyFont="1" applyAlignment="1" applyProtection="1">
      <alignment/>
      <protection/>
    </xf>
    <xf numFmtId="0" fontId="25" fillId="0" borderId="0" xfId="0" applyFont="1" applyAlignment="1" applyProtection="1" quotePrefix="1">
      <alignment horizontal="left" vertical="top" wrapText="1"/>
      <protection/>
    </xf>
    <xf numFmtId="0" fontId="25" fillId="0" borderId="0" xfId="0" applyFont="1" applyAlignment="1" applyProtection="1">
      <alignment vertical="center"/>
      <protection/>
    </xf>
    <xf numFmtId="0" fontId="31" fillId="0" borderId="0" xfId="0" applyFont="1" applyAlignment="1" applyProtection="1">
      <alignment/>
      <protection/>
    </xf>
    <xf numFmtId="0" fontId="32" fillId="0" borderId="0" xfId="0" applyFont="1" applyAlignment="1" applyProtection="1">
      <alignment/>
      <protection/>
    </xf>
    <xf numFmtId="0" fontId="21" fillId="0" borderId="0" xfId="53" applyFont="1" applyAlignment="1" applyProtection="1">
      <alignment/>
      <protection/>
    </xf>
    <xf numFmtId="0" fontId="0" fillId="0" borderId="0" xfId="0" applyAlignment="1">
      <alignment horizontal="left" vertical="top" wrapText="1"/>
    </xf>
    <xf numFmtId="0" fontId="25" fillId="0" borderId="0" xfId="0" applyFont="1" applyBorder="1" applyAlignment="1" applyProtection="1">
      <alignment/>
      <protection/>
    </xf>
    <xf numFmtId="0" fontId="2" fillId="0" borderId="0" xfId="53" applyAlignment="1" applyProtection="1">
      <alignment vertical="center"/>
      <protection/>
    </xf>
    <xf numFmtId="0" fontId="34" fillId="0" borderId="0" xfId="0" applyFont="1" applyAlignment="1">
      <alignment vertical="center"/>
    </xf>
    <xf numFmtId="0" fontId="25" fillId="0" borderId="0" xfId="0" applyFont="1" applyAlignment="1" applyProtection="1">
      <alignment horizontal="left" vertical="top" wrapText="1"/>
      <protection/>
    </xf>
    <xf numFmtId="0" fontId="25" fillId="0" borderId="0" xfId="0" applyFont="1" applyAlignment="1" applyProtection="1" quotePrefix="1">
      <alignment horizontal="left" vertical="top" wrapText="1"/>
      <protection/>
    </xf>
    <xf numFmtId="0" fontId="73" fillId="0" borderId="0" xfId="0" applyFont="1" applyAlignment="1" applyProtection="1" quotePrefix="1">
      <alignment horizontal="center"/>
      <protection/>
    </xf>
    <xf numFmtId="0" fontId="74" fillId="0" borderId="0" xfId="0" applyFont="1" applyAlignment="1">
      <alignment horizontal="center"/>
    </xf>
    <xf numFmtId="0" fontId="73" fillId="0" borderId="0" xfId="0" applyFont="1" applyAlignment="1">
      <alignment horizontal="center" vertical="center"/>
    </xf>
    <xf numFmtId="0" fontId="0" fillId="0" borderId="0" xfId="0" applyAlignment="1">
      <alignment horizontal="center"/>
    </xf>
    <xf numFmtId="0" fontId="25" fillId="0" borderId="0" xfId="0" applyFont="1" applyAlignment="1" applyProtection="1" quotePrefix="1">
      <alignment horizontal="left" vertical="center" wrapText="1"/>
      <protection/>
    </xf>
    <xf numFmtId="0" fontId="25" fillId="0" borderId="0" xfId="0" applyFont="1" applyAlignment="1" applyProtection="1">
      <alignment horizontal="left" vertical="center" wrapText="1"/>
      <protection/>
    </xf>
    <xf numFmtId="0" fontId="25" fillId="0" borderId="0" xfId="0" applyFont="1" applyAlignment="1" applyProtection="1">
      <alignment vertical="center" wrapText="1"/>
      <protection/>
    </xf>
    <xf numFmtId="0" fontId="11" fillId="0" borderId="0" xfId="0" applyFont="1" applyAlignment="1" applyProtection="1" quotePrefix="1">
      <alignment horizontal="left" vertical="top" wrapText="1"/>
      <protection/>
    </xf>
    <xf numFmtId="0" fontId="11" fillId="0" borderId="0" xfId="0" applyFont="1" applyAlignment="1" applyProtection="1">
      <alignment horizontal="left" vertical="top" wrapText="1"/>
      <protection/>
    </xf>
    <xf numFmtId="0" fontId="0" fillId="0" borderId="0" xfId="0" applyAlignment="1">
      <alignment horizontal="left" vertical="top" wrapText="1"/>
    </xf>
    <xf numFmtId="0" fontId="25" fillId="0" borderId="0" xfId="0" applyFont="1" applyAlignment="1" applyProtection="1">
      <alignment horizontal="left" wrapText="1"/>
      <protection/>
    </xf>
    <xf numFmtId="0" fontId="25" fillId="0" borderId="0" xfId="0" applyFont="1" applyAlignment="1">
      <alignment horizontal="left" wrapText="1"/>
    </xf>
    <xf numFmtId="0" fontId="75" fillId="0" borderId="0" xfId="0" applyFont="1" applyAlignment="1">
      <alignment vertical="center"/>
    </xf>
    <xf numFmtId="0" fontId="25" fillId="0" borderId="0" xfId="0" applyFont="1" applyAlignment="1">
      <alignment vertical="center"/>
    </xf>
    <xf numFmtId="0" fontId="33" fillId="0" borderId="0" xfId="53" applyFont="1" applyBorder="1" applyAlignment="1" applyProtection="1" quotePrefix="1">
      <alignment horizontal="left" vertical="center" wrapText="1"/>
      <protection locked="0"/>
    </xf>
    <xf numFmtId="0" fontId="21" fillId="0" borderId="0" xfId="53" applyFont="1" applyAlignment="1" applyProtection="1">
      <alignment horizontal="left" vertical="top" wrapText="1"/>
      <protection/>
    </xf>
    <xf numFmtId="0" fontId="35" fillId="0" borderId="0" xfId="0" applyFont="1" applyAlignment="1">
      <alignment horizontal="left" vertical="top" wrapText="1"/>
    </xf>
    <xf numFmtId="0" fontId="16" fillId="0" borderId="0" xfId="0" applyFont="1" applyFill="1" applyBorder="1" applyAlignment="1" applyProtection="1">
      <alignment horizontal="center" vertical="top"/>
      <protection/>
    </xf>
    <xf numFmtId="0" fontId="16" fillId="0" borderId="22" xfId="0" applyFont="1" applyFill="1" applyBorder="1" applyAlignment="1" applyProtection="1">
      <alignment horizontal="center" vertical="top"/>
      <protection/>
    </xf>
    <xf numFmtId="0" fontId="12" fillId="0" borderId="27" xfId="0" applyFont="1" applyBorder="1" applyAlignment="1" applyProtection="1">
      <alignment horizontal="center" vertical="top"/>
      <protection/>
    </xf>
    <xf numFmtId="0" fontId="12" fillId="0" borderId="28" xfId="0" applyFont="1" applyBorder="1" applyAlignment="1" applyProtection="1">
      <alignment horizontal="center" vertical="top"/>
      <protection/>
    </xf>
    <xf numFmtId="0" fontId="5" fillId="0" borderId="29" xfId="0" applyFont="1" applyFill="1" applyBorder="1" applyAlignment="1" applyProtection="1">
      <alignment horizontal="center"/>
      <protection locked="0"/>
    </xf>
    <xf numFmtId="0" fontId="5" fillId="0" borderId="30" xfId="0" applyFont="1" applyFill="1" applyBorder="1" applyAlignment="1" applyProtection="1">
      <alignment horizontal="center"/>
      <protection locked="0"/>
    </xf>
    <xf numFmtId="0" fontId="24" fillId="33" borderId="14" xfId="0" applyFont="1" applyFill="1" applyBorder="1" applyAlignment="1" applyProtection="1">
      <alignment horizontal="center" vertical="top"/>
      <protection/>
    </xf>
    <xf numFmtId="14" fontId="5" fillId="0" borderId="12" xfId="0" applyNumberFormat="1" applyFont="1" applyFill="1" applyBorder="1" applyAlignment="1" applyProtection="1">
      <alignment horizontal="center"/>
      <protection locked="0"/>
    </xf>
    <xf numFmtId="0" fontId="0" fillId="0" borderId="31" xfId="0" applyFont="1" applyBorder="1" applyAlignment="1" applyProtection="1" quotePrefix="1">
      <alignment horizontal="center" vertical="center"/>
      <protection/>
    </xf>
    <xf numFmtId="0" fontId="0" fillId="0" borderId="17" xfId="0" applyFont="1" applyBorder="1" applyAlignment="1" applyProtection="1" quotePrefix="1">
      <alignment horizontal="center" vertical="center"/>
      <protection/>
    </xf>
    <xf numFmtId="0" fontId="0" fillId="0" borderId="32" xfId="0" applyFont="1" applyBorder="1" applyAlignment="1" applyProtection="1" quotePrefix="1">
      <alignment horizontal="center" vertical="center"/>
      <protection/>
    </xf>
    <xf numFmtId="0" fontId="0" fillId="0" borderId="13" xfId="0" applyBorder="1" applyAlignment="1" applyProtection="1">
      <alignment horizontal="center" vertical="center" wrapText="1"/>
      <protection/>
    </xf>
    <xf numFmtId="0" fontId="16" fillId="0" borderId="21" xfId="0" applyFont="1" applyFill="1" applyBorder="1" applyAlignment="1" applyProtection="1" quotePrefix="1">
      <alignment horizontal="center" vertical="top"/>
      <protection/>
    </xf>
    <xf numFmtId="0" fontId="16" fillId="0" borderId="0" xfId="0" applyFont="1" applyFill="1" applyBorder="1" applyAlignment="1" applyProtection="1" quotePrefix="1">
      <alignment horizontal="center" vertical="top"/>
      <protection/>
    </xf>
    <xf numFmtId="0" fontId="0" fillId="0" borderId="33" xfId="0" applyFill="1" applyBorder="1" applyAlignment="1" applyProtection="1">
      <alignment/>
      <protection/>
    </xf>
    <xf numFmtId="0" fontId="0" fillId="0" borderId="13" xfId="0" applyFill="1" applyBorder="1" applyAlignment="1" applyProtection="1">
      <alignment/>
      <protection/>
    </xf>
    <xf numFmtId="0" fontId="0" fillId="0" borderId="33"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0"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15" fillId="34" borderId="34" xfId="0" applyFont="1" applyFill="1" applyBorder="1" applyAlignment="1" applyProtection="1" quotePrefix="1">
      <alignment horizontal="center"/>
      <protection/>
    </xf>
    <xf numFmtId="0" fontId="15" fillId="34" borderId="35" xfId="0" applyFont="1" applyFill="1" applyBorder="1" applyAlignment="1" applyProtection="1" quotePrefix="1">
      <alignment horizontal="center"/>
      <protection/>
    </xf>
    <xf numFmtId="0" fontId="15" fillId="34" borderId="36" xfId="0" applyFont="1" applyFill="1" applyBorder="1" applyAlignment="1" applyProtection="1" quotePrefix="1">
      <alignment horizontal="center"/>
      <protection/>
    </xf>
    <xf numFmtId="164" fontId="5" fillId="0" borderId="29" xfId="0" applyNumberFormat="1" applyFont="1" applyFill="1" applyBorder="1" applyAlignment="1" applyProtection="1">
      <alignment horizontal="center" vertical="center"/>
      <protection locked="0"/>
    </xf>
    <xf numFmtId="164" fontId="5" fillId="0" borderId="12" xfId="0" applyNumberFormat="1" applyFont="1" applyFill="1" applyBorder="1" applyAlignment="1" applyProtection="1">
      <alignment horizontal="center" vertical="center"/>
      <protection locked="0"/>
    </xf>
    <xf numFmtId="164" fontId="5" fillId="0" borderId="30"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top"/>
      <protection/>
    </xf>
    <xf numFmtId="0" fontId="16" fillId="0" borderId="38" xfId="0" applyFont="1" applyFill="1" applyBorder="1" applyAlignment="1" applyProtection="1">
      <alignment horizontal="center" vertical="top"/>
      <protection/>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16" fillId="0" borderId="37" xfId="0" applyFont="1" applyFill="1" applyBorder="1" applyAlignment="1" applyProtection="1" quotePrefix="1">
      <alignment horizontal="center" vertical="top"/>
      <protection/>
    </xf>
    <xf numFmtId="165" fontId="5" fillId="0" borderId="30" xfId="0" applyNumberFormat="1" applyFont="1" applyFill="1" applyBorder="1" applyAlignment="1" applyProtection="1">
      <alignment horizontal="center" vertical="center"/>
      <protection locked="0"/>
    </xf>
    <xf numFmtId="165" fontId="5" fillId="0" borderId="39" xfId="0" applyNumberFormat="1" applyFont="1" applyFill="1" applyBorder="1" applyAlignment="1" applyProtection="1">
      <alignment horizontal="center" vertical="center"/>
      <protection locked="0"/>
    </xf>
    <xf numFmtId="49" fontId="5" fillId="0" borderId="17" xfId="0" applyNumberFormat="1" applyFont="1" applyBorder="1" applyAlignment="1" applyProtection="1">
      <alignment horizontal="left" vertical="top"/>
      <protection locked="0"/>
    </xf>
    <xf numFmtId="49" fontId="5" fillId="0" borderId="26" xfId="0" applyNumberFormat="1" applyFont="1" applyBorder="1" applyAlignment="1" applyProtection="1">
      <alignment horizontal="left" vertical="top"/>
      <protection locked="0"/>
    </xf>
    <xf numFmtId="0" fontId="9" fillId="0" borderId="40" xfId="0" applyFont="1" applyFill="1" applyBorder="1" applyAlignment="1" quotePrefix="1">
      <alignment horizontal="left" vertical="top"/>
    </xf>
    <xf numFmtId="0" fontId="9" fillId="0" borderId="17" xfId="0" applyFont="1" applyFill="1" applyBorder="1" applyAlignment="1" quotePrefix="1">
      <alignment horizontal="left" vertical="top"/>
    </xf>
    <xf numFmtId="0" fontId="0" fillId="0" borderId="0" xfId="0" applyFill="1" applyBorder="1" applyAlignment="1" applyProtection="1">
      <alignment horizontal="center"/>
      <protection/>
    </xf>
    <xf numFmtId="0" fontId="15" fillId="34" borderId="41" xfId="0" applyFont="1" applyFill="1" applyBorder="1" applyAlignment="1" applyProtection="1" quotePrefix="1">
      <alignment horizontal="center" vertical="center"/>
      <protection/>
    </xf>
    <xf numFmtId="0" fontId="15" fillId="34" borderId="42" xfId="0" applyFont="1" applyFill="1" applyBorder="1" applyAlignment="1" applyProtection="1" quotePrefix="1">
      <alignment horizontal="center" vertical="center"/>
      <protection/>
    </xf>
    <xf numFmtId="0" fontId="15" fillId="34" borderId="43" xfId="0" applyFont="1" applyFill="1" applyBorder="1" applyAlignment="1" applyProtection="1" quotePrefix="1">
      <alignment horizontal="center" vertical="center"/>
      <protection/>
    </xf>
    <xf numFmtId="0" fontId="0" fillId="0" borderId="13" xfId="0" applyBorder="1" applyAlignment="1" applyProtection="1" quotePrefix="1">
      <alignment horizontal="center" vertical="center" wrapText="1"/>
      <protection/>
    </xf>
    <xf numFmtId="0" fontId="16" fillId="0" borderId="44" xfId="0" applyFont="1" applyBorder="1" applyAlignment="1" applyProtection="1" quotePrefix="1">
      <alignment horizontal="center" vertical="top"/>
      <protection/>
    </xf>
    <xf numFmtId="0" fontId="16" fillId="0" borderId="14" xfId="0" applyFont="1" applyBorder="1" applyAlignment="1" applyProtection="1">
      <alignment horizontal="center" vertical="top"/>
      <protection/>
    </xf>
    <xf numFmtId="0" fontId="16" fillId="0" borderId="28" xfId="0" applyFont="1" applyBorder="1" applyAlignment="1" applyProtection="1">
      <alignment horizontal="center" vertical="top"/>
      <protection/>
    </xf>
    <xf numFmtId="0" fontId="12" fillId="0" borderId="14" xfId="0" applyFont="1" applyBorder="1" applyAlignment="1" applyProtection="1" quotePrefix="1">
      <alignment horizontal="center" vertical="top"/>
      <protection/>
    </xf>
    <xf numFmtId="0" fontId="12" fillId="0" borderId="14" xfId="0" applyFont="1" applyBorder="1" applyAlignment="1" applyProtection="1">
      <alignment horizontal="center" vertical="top"/>
      <protection/>
    </xf>
    <xf numFmtId="0" fontId="0" fillId="0" borderId="0" xfId="0" applyFont="1" applyBorder="1" applyAlignment="1" applyProtection="1" quotePrefix="1">
      <alignment horizontal="center" vertical="center"/>
      <protection/>
    </xf>
    <xf numFmtId="0" fontId="0" fillId="0" borderId="45" xfId="0" applyFont="1" applyBorder="1" applyAlignment="1" applyProtection="1" quotePrefix="1">
      <alignment horizontal="center" vertical="center"/>
      <protection/>
    </xf>
    <xf numFmtId="0" fontId="0" fillId="0" borderId="0" xfId="0" applyFont="1" applyBorder="1" applyAlignment="1" applyProtection="1" quotePrefix="1">
      <alignment horizontal="center" vertical="center"/>
      <protection/>
    </xf>
    <xf numFmtId="0" fontId="5" fillId="0" borderId="0" xfId="0" applyFont="1" applyBorder="1" applyAlignment="1" applyProtection="1" quotePrefix="1">
      <alignment horizontal="left" vertical="top" wrapText="1"/>
      <protection/>
    </xf>
    <xf numFmtId="0" fontId="9" fillId="0" borderId="0" xfId="0" applyFont="1" applyBorder="1" applyAlignment="1" applyProtection="1">
      <alignment horizontal="left" vertical="top" wrapText="1"/>
      <protection/>
    </xf>
    <xf numFmtId="0" fontId="0" fillId="0" borderId="46" xfId="0" applyBorder="1" applyAlignment="1">
      <alignment horizontal="center"/>
    </xf>
    <xf numFmtId="14" fontId="11" fillId="0" borderId="17"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9" fillId="0" borderId="23" xfId="0" applyFont="1" applyFill="1" applyBorder="1" applyAlignment="1" quotePrefix="1">
      <alignment horizontal="left" vertical="top"/>
    </xf>
    <xf numFmtId="0" fontId="9" fillId="0" borderId="12" xfId="0" applyFont="1" applyFill="1" applyBorder="1" applyAlignment="1">
      <alignment horizontal="left" vertical="top"/>
    </xf>
    <xf numFmtId="0" fontId="21" fillId="0" borderId="17" xfId="53" applyFont="1" applyBorder="1" applyAlignment="1" applyProtection="1" quotePrefix="1">
      <alignment horizontal="center" vertical="center" wrapText="1"/>
      <protection locked="0"/>
    </xf>
    <xf numFmtId="0" fontId="21" fillId="0" borderId="32" xfId="53" applyFont="1" applyBorder="1" applyAlignment="1" applyProtection="1" quotePrefix="1">
      <alignment horizontal="center" vertical="center" wrapText="1"/>
      <protection locked="0"/>
    </xf>
    <xf numFmtId="0" fontId="10" fillId="0" borderId="47"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45" xfId="0" applyFont="1" applyBorder="1" applyAlignment="1" applyProtection="1">
      <alignment horizontal="center" vertical="center" wrapText="1"/>
      <protection/>
    </xf>
    <xf numFmtId="0" fontId="10" fillId="0" borderId="48"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49" xfId="0" applyFont="1" applyBorder="1" applyAlignment="1" applyProtection="1">
      <alignment horizontal="center" vertical="center" wrapText="1"/>
      <protection/>
    </xf>
    <xf numFmtId="0" fontId="9" fillId="0" borderId="40" xfId="0" applyFont="1" applyBorder="1" applyAlignment="1" applyProtection="1" quotePrefix="1">
      <alignment horizontal="left" vertical="top"/>
      <protection/>
    </xf>
    <xf numFmtId="0" fontId="0" fillId="0" borderId="17" xfId="0" applyBorder="1" applyAlignment="1">
      <alignment horizontal="left"/>
    </xf>
    <xf numFmtId="0" fontId="9" fillId="0" borderId="17" xfId="0" applyFont="1" applyBorder="1" applyAlignment="1" applyProtection="1">
      <alignment horizontal="left" vertical="top"/>
      <protection/>
    </xf>
    <xf numFmtId="0" fontId="15" fillId="34" borderId="34" xfId="0" applyFont="1" applyFill="1" applyBorder="1" applyAlignment="1" applyProtection="1" quotePrefix="1">
      <alignment horizontal="center" vertical="center"/>
      <protection/>
    </xf>
    <xf numFmtId="0" fontId="15" fillId="34" borderId="35" xfId="0" applyFont="1" applyFill="1" applyBorder="1" applyAlignment="1" applyProtection="1">
      <alignment horizontal="center" vertical="center"/>
      <protection/>
    </xf>
    <xf numFmtId="0" fontId="15" fillId="34" borderId="36" xfId="0" applyFont="1" applyFill="1" applyBorder="1" applyAlignment="1" applyProtection="1">
      <alignment horizontal="center" vertical="center"/>
      <protection/>
    </xf>
    <xf numFmtId="0" fontId="15" fillId="34" borderId="35" xfId="0" applyFont="1" applyFill="1" applyBorder="1" applyAlignment="1" applyProtection="1" quotePrefix="1">
      <alignment horizontal="center" vertical="center"/>
      <protection/>
    </xf>
    <xf numFmtId="0" fontId="15" fillId="34" borderId="36" xfId="0" applyFont="1" applyFill="1" applyBorder="1" applyAlignment="1" applyProtection="1" quotePrefix="1">
      <alignment horizontal="center" vertical="center"/>
      <protection/>
    </xf>
    <xf numFmtId="0" fontId="5" fillId="0" borderId="17"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0" fillId="0" borderId="33" xfId="0" applyBorder="1" applyAlignment="1" applyProtection="1">
      <alignment/>
      <protection/>
    </xf>
    <xf numFmtId="0" fontId="0" fillId="0" borderId="13" xfId="0" applyBorder="1" applyAlignment="1" applyProtection="1">
      <alignment/>
      <protection/>
    </xf>
    <xf numFmtId="0" fontId="0" fillId="0" borderId="33" xfId="0" applyFill="1" applyBorder="1" applyAlignment="1" applyProtection="1" quotePrefix="1">
      <alignment horizontal="left"/>
      <protection/>
    </xf>
    <xf numFmtId="0" fontId="12" fillId="0" borderId="27" xfId="0" applyFont="1" applyBorder="1" applyAlignment="1" applyProtection="1" quotePrefix="1">
      <alignment horizontal="center" vertical="top"/>
      <protection/>
    </xf>
    <xf numFmtId="0" fontId="0" fillId="0" borderId="13" xfId="0" applyFont="1" applyBorder="1" applyAlignment="1" applyProtection="1">
      <alignment horizontal="center" vertical="center" wrapText="1"/>
      <protection/>
    </xf>
    <xf numFmtId="0" fontId="27" fillId="0" borderId="50" xfId="0" applyFont="1" applyFill="1" applyBorder="1" applyAlignment="1" applyProtection="1" quotePrefix="1">
      <alignment horizontal="center"/>
      <protection/>
    </xf>
    <xf numFmtId="0" fontId="27" fillId="0" borderId="51" xfId="0" applyFont="1" applyFill="1" applyBorder="1" applyAlignment="1" applyProtection="1" quotePrefix="1">
      <alignment horizontal="center"/>
      <protection/>
    </xf>
    <xf numFmtId="2" fontId="5" fillId="0" borderId="31" xfId="0" applyNumberFormat="1" applyFont="1" applyBorder="1" applyAlignment="1" applyProtection="1">
      <alignment horizontal="center"/>
      <protection/>
    </xf>
    <xf numFmtId="2" fontId="5" fillId="0" borderId="32" xfId="0" applyNumberFormat="1" applyFont="1" applyBorder="1" applyAlignment="1" applyProtection="1">
      <alignment horizontal="center"/>
      <protection/>
    </xf>
    <xf numFmtId="1" fontId="5" fillId="0" borderId="31" xfId="0" applyNumberFormat="1" applyFont="1" applyBorder="1" applyAlignment="1" applyProtection="1" quotePrefix="1">
      <alignment horizontal="center" vertical="center"/>
      <protection/>
    </xf>
    <xf numFmtId="1" fontId="5" fillId="0" borderId="17" xfId="0" applyNumberFormat="1" applyFont="1" applyBorder="1" applyAlignment="1" applyProtection="1" quotePrefix="1">
      <alignment horizontal="center" vertical="center"/>
      <protection/>
    </xf>
    <xf numFmtId="1" fontId="5" fillId="0" borderId="32" xfId="0" applyNumberFormat="1" applyFont="1" applyBorder="1" applyAlignment="1" applyProtection="1" quotePrefix="1">
      <alignment horizontal="center" vertical="center"/>
      <protection/>
    </xf>
    <xf numFmtId="0" fontId="0" fillId="0" borderId="31" xfId="0" applyFont="1" applyBorder="1" applyAlignment="1" applyProtection="1" quotePrefix="1">
      <alignment horizontal="center"/>
      <protection/>
    </xf>
    <xf numFmtId="0" fontId="0" fillId="0" borderId="32" xfId="0" applyFont="1" applyBorder="1" applyAlignment="1" applyProtection="1" quotePrefix="1">
      <alignment horizontal="center"/>
      <protection/>
    </xf>
    <xf numFmtId="0" fontId="18" fillId="0" borderId="42" xfId="0" applyFont="1" applyBorder="1" applyAlignment="1" applyProtection="1" quotePrefix="1">
      <alignment horizontal="center"/>
      <protection/>
    </xf>
    <xf numFmtId="0" fontId="18" fillId="0" borderId="42" xfId="0" applyFont="1" applyBorder="1" applyAlignment="1" applyProtection="1">
      <alignment horizontal="center"/>
      <protection/>
    </xf>
    <xf numFmtId="0" fontId="9" fillId="0" borderId="23" xfId="0" applyFont="1" applyBorder="1" applyAlignment="1" applyProtection="1" quotePrefix="1">
      <alignment horizontal="left" vertical="top"/>
      <protection/>
    </xf>
    <xf numFmtId="0" fontId="9" fillId="0" borderId="12" xfId="0" applyFont="1" applyBorder="1" applyAlignment="1" applyProtection="1">
      <alignment horizontal="left" vertical="top"/>
      <protection/>
    </xf>
    <xf numFmtId="0" fontId="0" fillId="0" borderId="10" xfId="0" applyBorder="1" applyAlignment="1" applyProtection="1">
      <alignment horizontal="center" vertical="center" wrapText="1"/>
      <protection/>
    </xf>
    <xf numFmtId="0" fontId="30" fillId="0" borderId="52" xfId="0" applyFont="1" applyFill="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xf>
    <xf numFmtId="0" fontId="29" fillId="0" borderId="17" xfId="0" applyFont="1" applyFill="1" applyBorder="1" applyAlignment="1" applyProtection="1" quotePrefix="1">
      <alignment horizontal="center" vertical="center"/>
      <protection/>
    </xf>
    <xf numFmtId="0" fontId="29" fillId="0" borderId="32" xfId="0" applyFont="1" applyFill="1" applyBorder="1" applyAlignment="1" applyProtection="1" quotePrefix="1">
      <alignment horizontal="center" vertical="center"/>
      <protection/>
    </xf>
    <xf numFmtId="0" fontId="9" fillId="0" borderId="17" xfId="0" applyFont="1" applyBorder="1" applyAlignment="1" applyProtection="1" quotePrefix="1">
      <alignment horizontal="left" vertical="top"/>
      <protection/>
    </xf>
    <xf numFmtId="0" fontId="16" fillId="0" borderId="27" xfId="0" applyFont="1" applyBorder="1" applyAlignment="1" applyProtection="1" quotePrefix="1">
      <alignment horizontal="center" vertical="center" wrapText="1"/>
      <protection/>
    </xf>
    <xf numFmtId="0" fontId="16" fillId="0" borderId="14" xfId="0" applyFont="1" applyBorder="1" applyAlignment="1" applyProtection="1" quotePrefix="1">
      <alignment horizontal="center" vertical="center" wrapText="1"/>
      <protection/>
    </xf>
    <xf numFmtId="0" fontId="16" fillId="0" borderId="29" xfId="0" applyFont="1" applyBorder="1" applyAlignment="1" applyProtection="1" quotePrefix="1">
      <alignment horizontal="center" vertical="center" wrapText="1"/>
      <protection/>
    </xf>
    <xf numFmtId="0" fontId="16" fillId="0" borderId="12" xfId="0" applyFont="1" applyBorder="1" applyAlignment="1" applyProtection="1" quotePrefix="1">
      <alignment horizontal="center" vertical="center" wrapText="1"/>
      <protection/>
    </xf>
    <xf numFmtId="0" fontId="29" fillId="0" borderId="31" xfId="0" applyFont="1" applyFill="1" applyBorder="1" applyAlignment="1" applyProtection="1">
      <alignment horizontal="center" vertical="center"/>
      <protection/>
    </xf>
    <xf numFmtId="0" fontId="29" fillId="0" borderId="17" xfId="0" applyFont="1" applyFill="1" applyBorder="1" applyAlignment="1" applyProtection="1">
      <alignment horizontal="center" vertical="center"/>
      <protection/>
    </xf>
    <xf numFmtId="0" fontId="29" fillId="0" borderId="26" xfId="0" applyFont="1" applyFill="1" applyBorder="1" applyAlignment="1" applyProtection="1">
      <alignment horizontal="center" vertical="center"/>
      <protection/>
    </xf>
    <xf numFmtId="1" fontId="5" fillId="0" borderId="30" xfId="0" applyNumberFormat="1" applyFont="1" applyFill="1" applyBorder="1" applyAlignment="1" applyProtection="1">
      <alignment horizontal="center"/>
      <protection locked="0"/>
    </xf>
    <xf numFmtId="1" fontId="5" fillId="0" borderId="29" xfId="0" applyNumberFormat="1" applyFont="1" applyFill="1" applyBorder="1" applyAlignment="1" applyProtection="1">
      <alignment horizontal="center"/>
      <protection locked="0"/>
    </xf>
    <xf numFmtId="0" fontId="5" fillId="0" borderId="25" xfId="0" applyFont="1" applyFill="1" applyBorder="1" applyAlignment="1" applyProtection="1">
      <alignment horizontal="center"/>
      <protection locked="0"/>
    </xf>
    <xf numFmtId="0" fontId="12" fillId="0" borderId="28" xfId="0" applyFont="1" applyBorder="1" applyAlignment="1">
      <alignment horizontal="center" vertical="top"/>
    </xf>
    <xf numFmtId="0" fontId="20" fillId="0" borderId="31" xfId="0" applyFont="1" applyFill="1" applyBorder="1" applyAlignment="1" quotePrefix="1">
      <alignment horizontal="right" vertical="center"/>
    </xf>
    <xf numFmtId="0" fontId="20" fillId="0" borderId="17" xfId="0" applyFont="1" applyFill="1" applyBorder="1" applyAlignment="1" quotePrefix="1">
      <alignment horizontal="right" vertical="center"/>
    </xf>
    <xf numFmtId="0" fontId="11" fillId="0" borderId="51" xfId="0" applyFont="1" applyBorder="1" applyAlignment="1" applyProtection="1">
      <alignment horizontal="left" vertical="center"/>
      <protection locked="0"/>
    </xf>
    <xf numFmtId="0" fontId="9" fillId="0" borderId="50" xfId="0" applyFont="1" applyBorder="1" applyAlignment="1" applyProtection="1" quotePrefix="1">
      <alignment horizontal="left" vertical="top"/>
      <protection/>
    </xf>
    <xf numFmtId="0" fontId="9" fillId="0" borderId="51" xfId="0" applyFont="1" applyBorder="1" applyAlignment="1" applyProtection="1">
      <alignment horizontal="left" vertical="top"/>
      <protection/>
    </xf>
    <xf numFmtId="0" fontId="19" fillId="0" borderId="31" xfId="0" applyFont="1" applyBorder="1" applyAlignment="1" applyProtection="1" quotePrefix="1">
      <alignment horizontal="right" vertical="center" wrapText="1"/>
      <protection/>
    </xf>
    <xf numFmtId="0" fontId="19" fillId="0" borderId="17" xfId="0" applyFont="1" applyBorder="1" applyAlignment="1" applyProtection="1" quotePrefix="1">
      <alignment horizontal="right" vertical="center" wrapText="1"/>
      <protection/>
    </xf>
    <xf numFmtId="0" fontId="23" fillId="0" borderId="17" xfId="0" applyFont="1" applyBorder="1" applyAlignment="1" applyProtection="1" quotePrefix="1">
      <alignment horizontal="center" vertical="center" wrapText="1"/>
      <protection/>
    </xf>
    <xf numFmtId="0" fontId="23" fillId="0" borderId="32" xfId="0" applyFont="1" applyBorder="1" applyAlignment="1" applyProtection="1" quotePrefix="1">
      <alignment horizontal="center" vertical="center" wrapText="1"/>
      <protection/>
    </xf>
    <xf numFmtId="0" fontId="11" fillId="0" borderId="12" xfId="0" applyFont="1" applyFill="1" applyBorder="1" applyAlignment="1" applyProtection="1">
      <alignment horizontal="left" vertical="center"/>
      <protection locked="0"/>
    </xf>
    <xf numFmtId="0" fontId="9" fillId="0" borderId="50" xfId="0" applyFont="1" applyFill="1" applyBorder="1" applyAlignment="1" quotePrefix="1">
      <alignment horizontal="left" vertical="top"/>
    </xf>
    <xf numFmtId="0" fontId="9" fillId="0" borderId="51" xfId="0" applyFont="1" applyFill="1" applyBorder="1" applyAlignment="1" quotePrefix="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390525</xdr:colOff>
      <xdr:row>0</xdr:row>
      <xdr:rowOff>66675</xdr:rowOff>
    </xdr:from>
    <xdr:to>
      <xdr:col>18</xdr:col>
      <xdr:colOff>209550</xdr:colOff>
      <xdr:row>2</xdr:row>
      <xdr:rowOff>85725</xdr:rowOff>
    </xdr:to>
    <xdr:pic>
      <xdr:nvPicPr>
        <xdr:cNvPr id="1" name="Picture 106" descr="B&amp;WLGO"/>
        <xdr:cNvPicPr preferRelativeResize="1">
          <a:picLocks noChangeAspect="1"/>
        </xdr:cNvPicPr>
      </xdr:nvPicPr>
      <xdr:blipFill>
        <a:blip r:embed="rId1"/>
        <a:stretch>
          <a:fillRect/>
        </a:stretch>
      </xdr:blipFill>
      <xdr:spPr>
        <a:xfrm>
          <a:off x="9705975" y="66675"/>
          <a:ext cx="4286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pa.us/public/PubsForms/Forms/EO-400.xls" TargetMode="Externa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43"/>
  <sheetViews>
    <sheetView showGridLines="0" zoomScalePageLayoutView="0" workbookViewId="0" topLeftCell="A1">
      <selection activeCell="C18" sqref="C18:N18"/>
    </sheetView>
  </sheetViews>
  <sheetFormatPr defaultColWidth="9.140625" defaultRowHeight="12.75"/>
  <cols>
    <col min="1" max="1" width="3.57421875" style="99" customWidth="1"/>
    <col min="2" max="5" width="9.140625" style="99" customWidth="1"/>
    <col min="6" max="6" width="9.8515625" style="99" customWidth="1"/>
    <col min="7" max="7" width="10.57421875" style="99" customWidth="1"/>
    <col min="8" max="15" width="9.140625" style="99" customWidth="1"/>
    <col min="16" max="16384" width="9.140625" style="99" customWidth="1"/>
  </cols>
  <sheetData>
    <row r="1" spans="2:14" ht="15">
      <c r="B1" s="111" t="s">
        <v>330</v>
      </c>
      <c r="C1" s="112"/>
      <c r="D1" s="112"/>
      <c r="E1" s="112"/>
      <c r="F1" s="112"/>
      <c r="G1" s="112"/>
      <c r="H1" s="112"/>
      <c r="I1" s="112"/>
      <c r="J1" s="112"/>
      <c r="K1" s="112"/>
      <c r="L1" s="112"/>
      <c r="M1" s="112"/>
      <c r="N1" s="112"/>
    </row>
    <row r="2" spans="2:14" ht="64.5" customHeight="1">
      <c r="B2" s="110" t="s">
        <v>319</v>
      </c>
      <c r="C2" s="109"/>
      <c r="D2" s="109"/>
      <c r="E2" s="109"/>
      <c r="F2" s="109"/>
      <c r="G2" s="109"/>
      <c r="H2" s="109"/>
      <c r="I2" s="109"/>
      <c r="J2" s="109"/>
      <c r="K2" s="109"/>
      <c r="L2" s="109"/>
      <c r="M2" s="109"/>
      <c r="N2" s="109"/>
    </row>
    <row r="3" spans="2:14" ht="3" customHeight="1">
      <c r="B3" s="100"/>
      <c r="C3" s="97"/>
      <c r="D3" s="97"/>
      <c r="E3" s="97"/>
      <c r="F3" s="97"/>
      <c r="G3" s="97"/>
      <c r="H3" s="97"/>
      <c r="I3" s="97"/>
      <c r="J3" s="97"/>
      <c r="K3" s="97"/>
      <c r="L3" s="97"/>
      <c r="M3" s="97"/>
      <c r="N3" s="97"/>
    </row>
    <row r="4" spans="2:14" ht="18" customHeight="1">
      <c r="B4" s="110" t="s">
        <v>333</v>
      </c>
      <c r="C4" s="120"/>
      <c r="D4" s="120"/>
      <c r="E4" s="120"/>
      <c r="F4" s="120"/>
      <c r="G4" s="120"/>
      <c r="H4" s="120"/>
      <c r="I4" s="120"/>
      <c r="J4" s="120"/>
      <c r="K4" s="120"/>
      <c r="L4" s="120"/>
      <c r="M4" s="120"/>
      <c r="N4" s="120"/>
    </row>
    <row r="5" spans="2:11" ht="15" customHeight="1">
      <c r="B5" s="110" t="s">
        <v>336</v>
      </c>
      <c r="C5" s="120"/>
      <c r="D5" s="120"/>
      <c r="E5" s="120"/>
      <c r="F5" s="120"/>
      <c r="G5" s="120"/>
      <c r="H5" s="125" t="str">
        <f>HYPERLINK("mailto:penndot400reports@state.pa.us?subject="&amp;B5,"penndot400reports@state.pa.us")</f>
        <v>penndot400reports@state.pa.us</v>
      </c>
      <c r="I5" s="125"/>
      <c r="J5" s="125"/>
      <c r="K5" s="125"/>
    </row>
    <row r="6" spans="2:14" ht="24" customHeight="1">
      <c r="B6" s="110" t="s">
        <v>331</v>
      </c>
      <c r="C6" s="120"/>
      <c r="D6" s="120"/>
      <c r="E6" s="120"/>
      <c r="F6" s="120"/>
      <c r="G6" s="120"/>
      <c r="H6" s="120"/>
      <c r="I6" s="120"/>
      <c r="J6" s="120"/>
      <c r="K6" s="120"/>
      <c r="L6" s="120"/>
      <c r="M6" s="120"/>
      <c r="N6" s="120"/>
    </row>
    <row r="7" spans="2:15" ht="18" customHeight="1">
      <c r="B7" s="113" t="s">
        <v>320</v>
      </c>
      <c r="C7" s="114"/>
      <c r="D7" s="114"/>
      <c r="E7" s="114"/>
      <c r="F7" s="114"/>
      <c r="G7" s="114"/>
      <c r="H7" s="114"/>
      <c r="I7" s="114"/>
      <c r="J7" s="114"/>
      <c r="K7" s="114"/>
      <c r="L7" s="114"/>
      <c r="M7" s="114"/>
      <c r="N7" s="114"/>
      <c r="O7" s="106"/>
    </row>
    <row r="8" spans="2:14" ht="71.25" customHeight="1">
      <c r="B8" s="110" t="s">
        <v>321</v>
      </c>
      <c r="C8" s="109"/>
      <c r="D8" s="109"/>
      <c r="E8" s="109"/>
      <c r="F8" s="109"/>
      <c r="G8" s="109"/>
      <c r="H8" s="109"/>
      <c r="I8" s="109"/>
      <c r="J8" s="109"/>
      <c r="K8" s="109"/>
      <c r="L8" s="109"/>
      <c r="M8" s="109"/>
      <c r="N8" s="109"/>
    </row>
    <row r="9" spans="2:14" ht="14.25" customHeight="1">
      <c r="B9" s="109" t="s">
        <v>339</v>
      </c>
      <c r="C9" s="109"/>
      <c r="D9" s="109"/>
      <c r="E9" s="109"/>
      <c r="F9" s="109"/>
      <c r="G9" s="109"/>
      <c r="H9" s="109"/>
      <c r="I9" s="109"/>
      <c r="J9" s="109"/>
      <c r="K9" s="109"/>
      <c r="L9" s="109"/>
      <c r="M9" s="109"/>
      <c r="N9" s="109"/>
    </row>
    <row r="10" spans="2:14" ht="15" customHeight="1">
      <c r="B10" s="126" t="s">
        <v>337</v>
      </c>
      <c r="C10" s="126"/>
      <c r="D10" s="126"/>
      <c r="E10" s="127"/>
      <c r="F10" s="127"/>
      <c r="G10" s="127"/>
      <c r="H10" s="109" t="s">
        <v>338</v>
      </c>
      <c r="I10" s="109"/>
      <c r="J10" s="109"/>
      <c r="K10" s="109"/>
      <c r="L10" s="109"/>
      <c r="M10" s="109"/>
      <c r="N10" s="109"/>
    </row>
    <row r="11" spans="2:14" ht="15.75" customHeight="1">
      <c r="B11" s="121" t="s">
        <v>332</v>
      </c>
      <c r="C11" s="122"/>
      <c r="D11" s="122"/>
      <c r="E11" s="122"/>
      <c r="F11" s="122"/>
      <c r="G11" s="122"/>
      <c r="H11" s="122"/>
      <c r="I11" s="122"/>
      <c r="J11" s="122"/>
      <c r="K11" s="122"/>
      <c r="L11" s="122"/>
      <c r="M11" s="122"/>
      <c r="N11" s="122"/>
    </row>
    <row r="12" spans="2:14" ht="9" customHeight="1">
      <c r="B12" s="97"/>
      <c r="C12" s="105"/>
      <c r="D12" s="105"/>
      <c r="E12" s="105"/>
      <c r="F12" s="105"/>
      <c r="G12" s="105"/>
      <c r="H12" s="105"/>
      <c r="I12" s="105"/>
      <c r="J12" s="105"/>
      <c r="K12" s="105"/>
      <c r="L12" s="105"/>
      <c r="M12" s="105"/>
      <c r="N12" s="105"/>
    </row>
    <row r="13" spans="2:14" ht="19.5" customHeight="1">
      <c r="B13" s="118" t="s">
        <v>322</v>
      </c>
      <c r="C13" s="119"/>
      <c r="D13" s="119"/>
      <c r="E13" s="119"/>
      <c r="F13" s="119"/>
      <c r="G13" s="119"/>
      <c r="H13" s="119"/>
      <c r="I13" s="119"/>
      <c r="J13" s="119"/>
      <c r="K13" s="119"/>
      <c r="L13" s="119"/>
      <c r="M13" s="119"/>
      <c r="N13" s="119"/>
    </row>
    <row r="14" spans="3:18" s="101" customFormat="1" ht="14.25">
      <c r="C14" s="123" t="s">
        <v>328</v>
      </c>
      <c r="D14" s="124"/>
      <c r="E14" s="124"/>
      <c r="F14" s="124"/>
      <c r="G14" s="124"/>
      <c r="H14" s="124"/>
      <c r="I14" s="124"/>
      <c r="J14" s="124"/>
      <c r="K14" s="124"/>
      <c r="L14" s="124"/>
      <c r="M14" s="124"/>
      <c r="N14" s="124"/>
      <c r="R14" s="107"/>
    </row>
    <row r="15" spans="3:22" ht="18.75" customHeight="1">
      <c r="C15" s="115" t="s">
        <v>323</v>
      </c>
      <c r="D15" s="116"/>
      <c r="E15" s="116"/>
      <c r="F15" s="116"/>
      <c r="G15" s="116"/>
      <c r="H15" s="116"/>
      <c r="I15" s="116"/>
      <c r="J15" s="116"/>
      <c r="K15" s="116"/>
      <c r="L15" s="116"/>
      <c r="M15" s="116"/>
      <c r="N15" s="116"/>
      <c r="V15" s="108"/>
    </row>
    <row r="16" spans="3:14" ht="16.5" customHeight="1">
      <c r="C16" s="115" t="s">
        <v>324</v>
      </c>
      <c r="D16" s="116"/>
      <c r="E16" s="116"/>
      <c r="F16" s="116"/>
      <c r="G16" s="116"/>
      <c r="H16" s="116"/>
      <c r="I16" s="116"/>
      <c r="J16" s="116"/>
      <c r="K16" s="116"/>
      <c r="L16" s="116"/>
      <c r="M16" s="116"/>
      <c r="N16" s="116"/>
    </row>
    <row r="17" spans="3:14" ht="48.75" customHeight="1">
      <c r="C17" s="115" t="s">
        <v>325</v>
      </c>
      <c r="D17" s="116"/>
      <c r="E17" s="116"/>
      <c r="F17" s="116"/>
      <c r="G17" s="116"/>
      <c r="H17" s="116"/>
      <c r="I17" s="116"/>
      <c r="J17" s="116"/>
      <c r="K17" s="116"/>
      <c r="L17" s="116"/>
      <c r="M17" s="116"/>
      <c r="N17" s="116"/>
    </row>
    <row r="18" spans="2:14" ht="58.5" customHeight="1">
      <c r="B18" s="102"/>
      <c r="C18" s="117" t="s">
        <v>326</v>
      </c>
      <c r="D18" s="117"/>
      <c r="E18" s="117"/>
      <c r="F18" s="117"/>
      <c r="G18" s="117"/>
      <c r="H18" s="117"/>
      <c r="I18" s="117"/>
      <c r="J18" s="117"/>
      <c r="K18" s="117"/>
      <c r="L18" s="117"/>
      <c r="M18" s="117"/>
      <c r="N18" s="117"/>
    </row>
    <row r="19" spans="3:14" ht="22.5" customHeight="1">
      <c r="C19" s="117" t="s">
        <v>329</v>
      </c>
      <c r="D19" s="117"/>
      <c r="E19" s="117"/>
      <c r="F19" s="117"/>
      <c r="G19" s="117"/>
      <c r="H19" s="117"/>
      <c r="I19" s="117"/>
      <c r="J19" s="117"/>
      <c r="K19" s="117"/>
      <c r="L19" s="117"/>
      <c r="M19" s="117"/>
      <c r="N19" s="117"/>
    </row>
    <row r="20" spans="3:14" ht="15" customHeight="1">
      <c r="C20" s="119" t="s">
        <v>327</v>
      </c>
      <c r="D20" s="119"/>
      <c r="E20" s="119"/>
      <c r="F20" s="119"/>
      <c r="G20" s="119"/>
      <c r="H20" s="119"/>
      <c r="I20" s="119"/>
      <c r="J20" s="119"/>
      <c r="K20" s="119"/>
      <c r="L20" s="119"/>
      <c r="M20" s="119"/>
      <c r="N20" s="119"/>
    </row>
    <row r="22" spans="3:14" ht="14.25">
      <c r="C22" s="109"/>
      <c r="D22" s="109"/>
      <c r="E22" s="109"/>
      <c r="F22" s="109"/>
      <c r="G22" s="109"/>
      <c r="H22" s="109"/>
      <c r="I22" s="109"/>
      <c r="J22" s="109"/>
      <c r="K22" s="109"/>
      <c r="L22" s="109"/>
      <c r="M22" s="109"/>
      <c r="N22" s="109"/>
    </row>
    <row r="24" spans="3:14" ht="28.5" customHeight="1">
      <c r="C24" s="110"/>
      <c r="D24" s="109"/>
      <c r="E24" s="109"/>
      <c r="F24" s="109"/>
      <c r="G24" s="109"/>
      <c r="H24" s="109"/>
      <c r="I24" s="109"/>
      <c r="J24" s="109"/>
      <c r="K24" s="109"/>
      <c r="L24" s="109"/>
      <c r="M24" s="109"/>
      <c r="N24" s="109"/>
    </row>
    <row r="26" spans="3:14" ht="14.25">
      <c r="C26" s="109"/>
      <c r="D26" s="109"/>
      <c r="E26" s="109"/>
      <c r="F26" s="109"/>
      <c r="G26" s="109"/>
      <c r="H26" s="109"/>
      <c r="I26" s="109"/>
      <c r="J26" s="109"/>
      <c r="K26" s="109"/>
      <c r="L26" s="109"/>
      <c r="M26" s="109"/>
      <c r="N26" s="109"/>
    </row>
    <row r="28" spans="3:14" ht="14.25">
      <c r="C28" s="109"/>
      <c r="D28" s="109"/>
      <c r="E28" s="109"/>
      <c r="F28" s="109"/>
      <c r="G28" s="109"/>
      <c r="H28" s="109"/>
      <c r="I28" s="109"/>
      <c r="J28" s="109"/>
      <c r="K28" s="109"/>
      <c r="L28" s="109"/>
      <c r="M28" s="109"/>
      <c r="N28" s="109"/>
    </row>
    <row r="29" ht="14.25">
      <c r="C29" s="103"/>
    </row>
    <row r="30" spans="3:14" ht="52.5" customHeight="1">
      <c r="C30" s="109"/>
      <c r="D30" s="109"/>
      <c r="E30" s="109"/>
      <c r="F30" s="109"/>
      <c r="G30" s="109"/>
      <c r="H30" s="109"/>
      <c r="I30" s="109"/>
      <c r="J30" s="109"/>
      <c r="K30" s="109"/>
      <c r="L30" s="109"/>
      <c r="M30" s="109"/>
      <c r="N30" s="109"/>
    </row>
    <row r="32" spans="3:14" ht="14.25">
      <c r="C32" s="109"/>
      <c r="D32" s="109"/>
      <c r="E32" s="109"/>
      <c r="F32" s="109"/>
      <c r="G32" s="109"/>
      <c r="H32" s="109"/>
      <c r="I32" s="109"/>
      <c r="J32" s="109"/>
      <c r="K32" s="109"/>
      <c r="L32" s="109"/>
      <c r="M32" s="109"/>
      <c r="N32" s="109"/>
    </row>
    <row r="34" spans="3:14" ht="14.25">
      <c r="C34" s="109"/>
      <c r="D34" s="109"/>
      <c r="E34" s="109"/>
      <c r="F34" s="109"/>
      <c r="G34" s="109"/>
      <c r="H34" s="109"/>
      <c r="I34" s="109"/>
      <c r="J34" s="109"/>
      <c r="K34" s="109"/>
      <c r="L34" s="109"/>
      <c r="M34" s="109"/>
      <c r="N34" s="109"/>
    </row>
    <row r="36" spans="3:14" ht="14.25">
      <c r="C36" s="109"/>
      <c r="D36" s="109"/>
      <c r="E36" s="109"/>
      <c r="F36" s="109"/>
      <c r="G36" s="109"/>
      <c r="H36" s="109"/>
      <c r="I36" s="109"/>
      <c r="J36" s="109"/>
      <c r="K36" s="109"/>
      <c r="L36" s="109"/>
      <c r="M36" s="109"/>
      <c r="N36" s="109"/>
    </row>
    <row r="41" ht="14.25">
      <c r="B41" s="104"/>
    </row>
    <row r="43" spans="3:14" ht="15">
      <c r="C43" s="98"/>
      <c r="D43" s="98"/>
      <c r="E43" s="98"/>
      <c r="F43" s="98"/>
      <c r="G43" s="98"/>
      <c r="H43" s="98"/>
      <c r="I43" s="98"/>
      <c r="J43" s="98"/>
      <c r="K43" s="98"/>
      <c r="L43" s="98"/>
      <c r="M43" s="98"/>
      <c r="N43" s="98"/>
    </row>
  </sheetData>
  <sheetProtection password="CC36" sheet="1"/>
  <mergeCells count="28">
    <mergeCell ref="B2:N2"/>
    <mergeCell ref="B8:N8"/>
    <mergeCell ref="B9:N9"/>
    <mergeCell ref="C32:N32"/>
    <mergeCell ref="C15:N15"/>
    <mergeCell ref="C20:N20"/>
    <mergeCell ref="C22:N22"/>
    <mergeCell ref="C14:N14"/>
    <mergeCell ref="B5:G5"/>
    <mergeCell ref="H5:K5"/>
    <mergeCell ref="H10:N10"/>
    <mergeCell ref="B10:G10"/>
    <mergeCell ref="C26:N26"/>
    <mergeCell ref="B13:N13"/>
    <mergeCell ref="B4:N4"/>
    <mergeCell ref="B6:N6"/>
    <mergeCell ref="B11:N11"/>
    <mergeCell ref="C30:N30"/>
    <mergeCell ref="C28:N28"/>
    <mergeCell ref="C24:N24"/>
    <mergeCell ref="B1:N1"/>
    <mergeCell ref="B7:N7"/>
    <mergeCell ref="C34:N34"/>
    <mergeCell ref="C36:N36"/>
    <mergeCell ref="C16:N16"/>
    <mergeCell ref="C17:N17"/>
    <mergeCell ref="C18:N18"/>
    <mergeCell ref="C19:N19"/>
  </mergeCells>
  <hyperlinks>
    <hyperlink ref="B10" r:id="rId1" display="www.dot.state.pa.us/public/PubsForms/Forms/EO-400.xls"/>
  </hyperlinks>
  <printOptions horizontalCentered="1"/>
  <pageMargins left="1" right="1" top="1" bottom="1" header="0.5" footer="0.5"/>
  <pageSetup horizontalDpi="600" verticalDpi="600" orientation="landscape" scale="94" r:id="rId4"/>
  <colBreaks count="1" manualBreakCount="1">
    <brk id="14" max="65535" man="1"/>
  </colBreaks>
  <legacyDrawing r:id="rId3"/>
  <oleObjects>
    <oleObject progId="Word.Document.12" shapeId="837639" r:id="rId2"/>
  </oleObjects>
</worksheet>
</file>

<file path=xl/worksheets/sheet2.xml><?xml version="1.0" encoding="utf-8"?>
<worksheet xmlns="http://schemas.openxmlformats.org/spreadsheetml/2006/main" xmlns:r="http://schemas.openxmlformats.org/officeDocument/2006/relationships">
  <sheetPr>
    <pageSetUpPr fitToPage="1"/>
  </sheetPr>
  <dimension ref="B1:Z130"/>
  <sheetViews>
    <sheetView showGridLines="0" showZeros="0" tabSelected="1" zoomScalePageLayoutView="0" workbookViewId="0" topLeftCell="A1">
      <selection activeCell="N13" sqref="N13:R13"/>
    </sheetView>
  </sheetViews>
  <sheetFormatPr defaultColWidth="9.140625" defaultRowHeight="12.75"/>
  <cols>
    <col min="1" max="1" width="0.85546875" style="0" customWidth="1"/>
    <col min="15" max="15" width="1.7109375" style="0" customWidth="1"/>
    <col min="19" max="19" width="9.28125" style="0" customWidth="1"/>
    <col min="20" max="20" width="7.8515625" style="0" hidden="1" customWidth="1"/>
    <col min="21" max="21" width="14.28125" style="0" hidden="1" customWidth="1"/>
    <col min="22" max="23" width="9.140625" style="0" hidden="1" customWidth="1"/>
    <col min="24" max="24" width="11.00390625" style="0" hidden="1" customWidth="1"/>
    <col min="25" max="25" width="11.28125" style="0" hidden="1" customWidth="1"/>
    <col min="26" max="26" width="9.140625" style="0" hidden="1" customWidth="1"/>
  </cols>
  <sheetData>
    <row r="1" spans="2:25" ht="15.75" customHeight="1">
      <c r="B1" s="175" t="s">
        <v>335</v>
      </c>
      <c r="C1" s="176"/>
      <c r="D1" s="188" t="s">
        <v>9</v>
      </c>
      <c r="E1" s="189"/>
      <c r="F1" s="189"/>
      <c r="G1" s="189"/>
      <c r="H1" s="189"/>
      <c r="I1" s="189"/>
      <c r="J1" s="189"/>
      <c r="K1" s="189"/>
      <c r="L1" s="189"/>
      <c r="M1" s="189"/>
      <c r="N1" s="189"/>
      <c r="O1" s="189"/>
      <c r="P1" s="189"/>
      <c r="Q1" s="190"/>
      <c r="R1" s="21"/>
      <c r="S1" s="21"/>
      <c r="T1" s="20"/>
      <c r="Y1" s="8">
        <v>1</v>
      </c>
    </row>
    <row r="2" spans="2:19" ht="18" customHeight="1">
      <c r="B2" s="177"/>
      <c r="C2" s="176"/>
      <c r="D2" s="188"/>
      <c r="E2" s="189"/>
      <c r="F2" s="189"/>
      <c r="G2" s="189"/>
      <c r="H2" s="189"/>
      <c r="I2" s="189"/>
      <c r="J2" s="189"/>
      <c r="K2" s="189"/>
      <c r="L2" s="189"/>
      <c r="M2" s="189"/>
      <c r="N2" s="189"/>
      <c r="O2" s="189"/>
      <c r="P2" s="189"/>
      <c r="Q2" s="190"/>
      <c r="R2" s="22"/>
      <c r="S2" s="22"/>
    </row>
    <row r="3" spans="2:19" ht="12.75" customHeight="1" thickBot="1">
      <c r="B3" s="23"/>
      <c r="C3" s="23"/>
      <c r="D3" s="191"/>
      <c r="E3" s="192"/>
      <c r="F3" s="192"/>
      <c r="G3" s="192"/>
      <c r="H3" s="192"/>
      <c r="I3" s="192"/>
      <c r="J3" s="192"/>
      <c r="K3" s="192"/>
      <c r="L3" s="192"/>
      <c r="M3" s="192"/>
      <c r="N3" s="192"/>
      <c r="O3" s="192"/>
      <c r="P3" s="192"/>
      <c r="Q3" s="193"/>
      <c r="R3" s="23"/>
      <c r="S3" s="23"/>
    </row>
    <row r="4" spans="2:19" ht="9" customHeight="1" thickTop="1">
      <c r="B4" s="19"/>
      <c r="C4" s="19"/>
      <c r="D4" s="19"/>
      <c r="E4" s="19"/>
      <c r="F4" s="19"/>
      <c r="G4" s="19"/>
      <c r="H4" s="19"/>
      <c r="I4" s="19"/>
      <c r="J4" s="19"/>
      <c r="K4" s="19"/>
      <c r="L4" s="19"/>
      <c r="M4" s="19"/>
      <c r="N4" s="19"/>
      <c r="O4" s="19"/>
      <c r="P4" s="19"/>
      <c r="Q4" s="19"/>
      <c r="R4" s="17"/>
      <c r="S4" s="17"/>
    </row>
    <row r="5" spans="2:19" ht="63.75" customHeight="1">
      <c r="B5" s="178" t="s">
        <v>318</v>
      </c>
      <c r="C5" s="179"/>
      <c r="D5" s="179"/>
      <c r="E5" s="179"/>
      <c r="F5" s="179"/>
      <c r="G5" s="179"/>
      <c r="H5" s="179"/>
      <c r="I5" s="179"/>
      <c r="J5" s="179"/>
      <c r="K5" s="179"/>
      <c r="L5" s="179"/>
      <c r="M5" s="179"/>
      <c r="N5" s="179"/>
      <c r="O5" s="179"/>
      <c r="P5" s="179"/>
      <c r="Q5" s="179"/>
      <c r="R5" s="179"/>
      <c r="S5" s="179"/>
    </row>
    <row r="6" spans="2:19" ht="38.25" customHeight="1">
      <c r="B6" s="178" t="s">
        <v>334</v>
      </c>
      <c r="C6" s="178"/>
      <c r="D6" s="178"/>
      <c r="E6" s="178"/>
      <c r="F6" s="178"/>
      <c r="G6" s="178"/>
      <c r="H6" s="178"/>
      <c r="I6" s="178"/>
      <c r="J6" s="178"/>
      <c r="K6" s="178"/>
      <c r="L6" s="178"/>
      <c r="M6" s="178"/>
      <c r="N6" s="178"/>
      <c r="O6" s="178"/>
      <c r="P6" s="178"/>
      <c r="Q6" s="178"/>
      <c r="R6" s="178"/>
      <c r="S6" s="178"/>
    </row>
    <row r="7" spans="2:19" ht="6" customHeight="1">
      <c r="B7" s="46"/>
      <c r="C7" s="46"/>
      <c r="D7" s="46"/>
      <c r="E7" s="46"/>
      <c r="F7" s="46"/>
      <c r="G7" s="46"/>
      <c r="H7" s="46"/>
      <c r="I7" s="46"/>
      <c r="J7" s="46"/>
      <c r="K7" s="46"/>
      <c r="L7" s="46"/>
      <c r="M7" s="46"/>
      <c r="N7" s="46"/>
      <c r="O7" s="46"/>
      <c r="P7" s="46"/>
      <c r="Q7" s="46"/>
      <c r="R7" s="46"/>
      <c r="S7" s="46"/>
    </row>
    <row r="8" spans="2:19" ht="15" customHeight="1">
      <c r="B8" s="245" t="s">
        <v>315</v>
      </c>
      <c r="C8" s="246"/>
      <c r="D8" s="246"/>
      <c r="E8" s="246"/>
      <c r="F8" s="247" t="str">
        <f>$U$13</f>
        <v>_ _</v>
      </c>
      <c r="G8" s="247"/>
      <c r="H8" s="247"/>
      <c r="I8" s="248"/>
      <c r="J8" s="1"/>
      <c r="K8" s="240" t="s">
        <v>306</v>
      </c>
      <c r="L8" s="241"/>
      <c r="M8" s="241"/>
      <c r="N8" s="241"/>
      <c r="O8" s="48"/>
      <c r="P8" s="186" t="str">
        <f>HYPERLINK("mailto:penndot400reports@state.pa.us?subject="&amp;F8,"penndot400reports@state.pa.us")</f>
        <v>penndot400reports@state.pa.us</v>
      </c>
      <c r="Q8" s="186"/>
      <c r="R8" s="186"/>
      <c r="S8" s="187"/>
    </row>
    <row r="9" ht="8.25" customHeight="1" thickBot="1">
      <c r="U9" s="8"/>
    </row>
    <row r="10" spans="2:21" ht="14.25">
      <c r="B10" s="197" t="s">
        <v>303</v>
      </c>
      <c r="C10" s="198"/>
      <c r="D10" s="198"/>
      <c r="E10" s="198"/>
      <c r="F10" s="198"/>
      <c r="G10" s="198"/>
      <c r="H10" s="198"/>
      <c r="I10" s="199"/>
      <c r="J10" s="180"/>
      <c r="K10" s="197" t="s">
        <v>287</v>
      </c>
      <c r="L10" s="200"/>
      <c r="M10" s="200"/>
      <c r="N10" s="200"/>
      <c r="O10" s="200"/>
      <c r="P10" s="200"/>
      <c r="Q10" s="200"/>
      <c r="R10" s="200"/>
      <c r="S10" s="201"/>
      <c r="U10" s="8">
        <f>MID(D11,1,12)</f>
      </c>
    </row>
    <row r="11" spans="2:21" ht="16.5" customHeight="1">
      <c r="B11" s="194" t="s">
        <v>0</v>
      </c>
      <c r="C11" s="195"/>
      <c r="D11" s="202"/>
      <c r="E11" s="202"/>
      <c r="F11" s="202"/>
      <c r="G11" s="202"/>
      <c r="H11" s="202"/>
      <c r="I11" s="203"/>
      <c r="J11" s="180"/>
      <c r="K11" s="243" t="s">
        <v>288</v>
      </c>
      <c r="L11" s="244"/>
      <c r="M11" s="242"/>
      <c r="N11" s="242"/>
      <c r="O11" s="228" t="s">
        <v>289</v>
      </c>
      <c r="P11" s="228"/>
      <c r="Q11" s="228"/>
      <c r="R11" s="94"/>
      <c r="S11" s="95" t="b">
        <v>1</v>
      </c>
      <c r="T11" s="90" t="b">
        <v>0</v>
      </c>
      <c r="U11" s="50" t="str">
        <f>IF(H18=0," ",H18)</f>
        <v> </v>
      </c>
    </row>
    <row r="12" spans="2:21" ht="16.5" customHeight="1">
      <c r="B12" s="194" t="s">
        <v>1</v>
      </c>
      <c r="C12" s="196"/>
      <c r="D12" s="202"/>
      <c r="E12" s="202"/>
      <c r="F12" s="202"/>
      <c r="G12" s="202"/>
      <c r="H12" s="202"/>
      <c r="I12" s="203"/>
      <c r="J12" s="180"/>
      <c r="K12" s="250" t="s">
        <v>4</v>
      </c>
      <c r="L12" s="251"/>
      <c r="M12" s="251"/>
      <c r="N12" s="181"/>
      <c r="O12" s="181"/>
      <c r="P12" s="181"/>
      <c r="Q12" s="181"/>
      <c r="R12" s="181"/>
      <c r="S12" s="96"/>
      <c r="T12" s="90" t="b">
        <v>1</v>
      </c>
      <c r="U12" s="8">
        <f>CONCATENATE(MID(M11,1,3),MID(R11,3,2))</f>
      </c>
    </row>
    <row r="13" spans="2:21" ht="16.5" customHeight="1">
      <c r="B13" s="194" t="s">
        <v>2</v>
      </c>
      <c r="C13" s="196"/>
      <c r="D13" s="161"/>
      <c r="E13" s="161"/>
      <c r="F13" s="161"/>
      <c r="G13" s="161"/>
      <c r="H13" s="161"/>
      <c r="I13" s="162"/>
      <c r="J13" s="180"/>
      <c r="K13" s="163" t="s">
        <v>5</v>
      </c>
      <c r="L13" s="164"/>
      <c r="M13" s="164"/>
      <c r="N13" s="181"/>
      <c r="O13" s="181"/>
      <c r="P13" s="181"/>
      <c r="Q13" s="181"/>
      <c r="R13" s="181"/>
      <c r="S13" s="96"/>
      <c r="T13" s="91" t="b">
        <v>0</v>
      </c>
      <c r="U13" s="8" t="str">
        <f>CONCATENATE(U10,"_",U11,"_",U12)</f>
        <v>_ _</v>
      </c>
    </row>
    <row r="14" spans="2:21" ht="16.5" customHeight="1" thickBot="1">
      <c r="B14" s="220" t="s">
        <v>3</v>
      </c>
      <c r="C14" s="221"/>
      <c r="D14" s="24" t="s">
        <v>225</v>
      </c>
      <c r="E14" s="25"/>
      <c r="F14" s="25"/>
      <c r="G14" s="93" t="s">
        <v>317</v>
      </c>
      <c r="H14" s="44"/>
      <c r="I14" s="45"/>
      <c r="J14" s="180"/>
      <c r="K14" s="184" t="s">
        <v>6</v>
      </c>
      <c r="L14" s="185"/>
      <c r="M14" s="185"/>
      <c r="N14" s="249"/>
      <c r="O14" s="249"/>
      <c r="P14" s="249"/>
      <c r="Q14" s="249"/>
      <c r="R14" s="182"/>
      <c r="S14" s="183"/>
      <c r="T14" s="8"/>
      <c r="U14" s="8"/>
    </row>
    <row r="15" spans="2:22" s="26" customFormat="1" ht="8.25" customHeight="1" thickBot="1">
      <c r="B15" s="165"/>
      <c r="C15" s="165"/>
      <c r="D15" s="165"/>
      <c r="E15" s="165"/>
      <c r="F15" s="165"/>
      <c r="G15" s="165"/>
      <c r="H15" s="165"/>
      <c r="I15" s="165"/>
      <c r="J15" s="165"/>
      <c r="K15" s="165"/>
      <c r="L15" s="165"/>
      <c r="M15" s="165"/>
      <c r="N15" s="165"/>
      <c r="O15" s="165"/>
      <c r="P15" s="165"/>
      <c r="Q15" s="165"/>
      <c r="R15" s="165"/>
      <c r="S15" s="165"/>
      <c r="T15" s="28"/>
      <c r="U15" s="51"/>
      <c r="V15" s="27"/>
    </row>
    <row r="16" spans="2:22" s="26" customFormat="1" ht="14.25">
      <c r="B16" s="166" t="s">
        <v>296</v>
      </c>
      <c r="C16" s="167"/>
      <c r="D16" s="167"/>
      <c r="E16" s="167"/>
      <c r="F16" s="167"/>
      <c r="G16" s="167"/>
      <c r="H16" s="167"/>
      <c r="I16" s="167"/>
      <c r="J16" s="167"/>
      <c r="K16" s="167"/>
      <c r="L16" s="167"/>
      <c r="M16" s="167"/>
      <c r="N16" s="167"/>
      <c r="O16" s="167"/>
      <c r="P16" s="167"/>
      <c r="Q16" s="167"/>
      <c r="R16" s="167"/>
      <c r="S16" s="168"/>
      <c r="T16" s="28"/>
      <c r="U16" s="51"/>
      <c r="V16" s="27"/>
    </row>
    <row r="17" spans="2:26" ht="13.5" customHeight="1">
      <c r="B17" s="170" t="s">
        <v>316</v>
      </c>
      <c r="C17" s="171"/>
      <c r="D17" s="172"/>
      <c r="E17" s="42" t="s">
        <v>227</v>
      </c>
      <c r="F17" s="207" t="s">
        <v>299</v>
      </c>
      <c r="G17" s="131"/>
      <c r="H17" s="173" t="s">
        <v>302</v>
      </c>
      <c r="I17" s="174"/>
      <c r="J17" s="130" t="s">
        <v>31</v>
      </c>
      <c r="K17" s="239"/>
      <c r="L17" s="49" t="s">
        <v>32</v>
      </c>
      <c r="M17" s="130" t="s">
        <v>33</v>
      </c>
      <c r="N17" s="131"/>
      <c r="O17" s="229" t="s">
        <v>311</v>
      </c>
      <c r="P17" s="230"/>
      <c r="Q17" s="134" t="s">
        <v>309</v>
      </c>
      <c r="R17" s="134"/>
      <c r="S17" s="54" t="s">
        <v>310</v>
      </c>
      <c r="T17" s="31"/>
      <c r="U17" s="8" t="s">
        <v>304</v>
      </c>
      <c r="V17" s="14"/>
      <c r="W17" s="13"/>
      <c r="X17" s="13"/>
      <c r="Y17" s="13"/>
      <c r="Z17" s="13"/>
    </row>
    <row r="18" spans="2:26" ht="15" customHeight="1" thickBot="1">
      <c r="B18" s="223"/>
      <c r="C18" s="224"/>
      <c r="D18" s="224"/>
      <c r="E18" s="52"/>
      <c r="F18" s="238"/>
      <c r="G18" s="238"/>
      <c r="H18" s="236"/>
      <c r="I18" s="237"/>
      <c r="J18" s="238"/>
      <c r="K18" s="238"/>
      <c r="L18" s="92"/>
      <c r="M18" s="132"/>
      <c r="N18" s="133"/>
      <c r="O18" s="231"/>
      <c r="P18" s="232"/>
      <c r="Q18" s="135"/>
      <c r="R18" s="135"/>
      <c r="S18" s="53"/>
      <c r="T18" s="31"/>
      <c r="U18" s="8" t="s">
        <v>305</v>
      </c>
      <c r="V18" s="14"/>
      <c r="W18" s="13"/>
      <c r="X18" s="13"/>
      <c r="Y18" s="13"/>
      <c r="Z18" s="13"/>
    </row>
    <row r="19" spans="2:26" s="19" customFormat="1" ht="8.25" customHeight="1" thickBot="1">
      <c r="B19" s="83"/>
      <c r="C19" s="84"/>
      <c r="D19" s="84"/>
      <c r="E19" s="47"/>
      <c r="F19" s="47"/>
      <c r="G19" s="47"/>
      <c r="H19" s="85"/>
      <c r="I19" s="85"/>
      <c r="J19" s="47"/>
      <c r="K19" s="47"/>
      <c r="L19" s="86"/>
      <c r="M19" s="86"/>
      <c r="N19" s="47"/>
      <c r="O19" s="47"/>
      <c r="P19" s="47"/>
      <c r="Q19" s="87"/>
      <c r="R19" s="47"/>
      <c r="S19" s="47"/>
      <c r="T19" s="35"/>
      <c r="U19" s="88"/>
      <c r="V19" s="89"/>
      <c r="W19" s="88"/>
      <c r="X19" s="88"/>
      <c r="Y19" s="88"/>
      <c r="Z19" s="88"/>
    </row>
    <row r="20" spans="2:26" ht="15" customHeight="1">
      <c r="B20" s="166" t="s">
        <v>312</v>
      </c>
      <c r="C20" s="167"/>
      <c r="D20" s="167"/>
      <c r="E20" s="167"/>
      <c r="F20" s="167"/>
      <c r="G20" s="167"/>
      <c r="H20" s="167"/>
      <c r="I20" s="167"/>
      <c r="J20" s="167"/>
      <c r="K20" s="167"/>
      <c r="L20" s="167"/>
      <c r="M20" s="167"/>
      <c r="N20" s="167"/>
      <c r="O20" s="167"/>
      <c r="P20" s="167"/>
      <c r="Q20" s="167"/>
      <c r="R20" s="167"/>
      <c r="S20" s="168"/>
      <c r="T20" s="13"/>
      <c r="U20" s="13"/>
      <c r="V20" s="14"/>
      <c r="W20" s="13"/>
      <c r="X20" s="13"/>
      <c r="Y20" s="13"/>
      <c r="Z20" s="13"/>
    </row>
    <row r="21" spans="2:26" ht="12.75">
      <c r="B21" s="225" t="s">
        <v>313</v>
      </c>
      <c r="C21" s="226"/>
      <c r="D21" s="226"/>
      <c r="E21" s="226"/>
      <c r="F21" s="226"/>
      <c r="G21" s="226"/>
      <c r="H21" s="226"/>
      <c r="I21" s="226"/>
      <c r="J21" s="226"/>
      <c r="K21" s="226"/>
      <c r="L21" s="226"/>
      <c r="M21" s="226"/>
      <c r="N21" s="227"/>
      <c r="O21" s="58"/>
      <c r="P21" s="233" t="s">
        <v>314</v>
      </c>
      <c r="Q21" s="234"/>
      <c r="R21" s="234"/>
      <c r="S21" s="235"/>
      <c r="T21" s="13"/>
      <c r="U21" s="13"/>
      <c r="V21" s="14"/>
      <c r="W21" s="13"/>
      <c r="X21" s="13"/>
      <c r="Y21" s="13"/>
      <c r="Z21" s="13"/>
    </row>
    <row r="22" spans="2:26" ht="25.5" customHeight="1">
      <c r="B22" s="144" t="s">
        <v>10</v>
      </c>
      <c r="C22" s="145"/>
      <c r="D22" s="145"/>
      <c r="E22" s="139" t="s">
        <v>291</v>
      </c>
      <c r="F22" s="139"/>
      <c r="G22" s="139" t="s">
        <v>11</v>
      </c>
      <c r="H22" s="208"/>
      <c r="I22" s="139" t="s">
        <v>12</v>
      </c>
      <c r="J22" s="139"/>
      <c r="K22" s="139" t="s">
        <v>13</v>
      </c>
      <c r="L22" s="139"/>
      <c r="M22" s="139" t="s">
        <v>14</v>
      </c>
      <c r="N22" s="139"/>
      <c r="O22" s="55"/>
      <c r="P22" s="169" t="s">
        <v>295</v>
      </c>
      <c r="Q22" s="139"/>
      <c r="R22" s="139" t="s">
        <v>15</v>
      </c>
      <c r="S22" s="222"/>
      <c r="T22" s="13"/>
      <c r="U22" s="13"/>
      <c r="V22" s="14"/>
      <c r="W22" s="13"/>
      <c r="X22" s="13"/>
      <c r="Y22" s="13"/>
      <c r="Z22" s="13"/>
    </row>
    <row r="23" spans="2:26" ht="12.75">
      <c r="B23" s="144"/>
      <c r="C23" s="145"/>
      <c r="D23" s="145"/>
      <c r="E23" s="33" t="s">
        <v>16</v>
      </c>
      <c r="F23" s="33" t="s">
        <v>17</v>
      </c>
      <c r="G23" s="33" t="s">
        <v>16</v>
      </c>
      <c r="H23" s="33" t="s">
        <v>17</v>
      </c>
      <c r="I23" s="33" t="s">
        <v>16</v>
      </c>
      <c r="J23" s="33" t="s">
        <v>17</v>
      </c>
      <c r="K23" s="33" t="s">
        <v>16</v>
      </c>
      <c r="L23" s="33" t="s">
        <v>17</v>
      </c>
      <c r="M23" s="33" t="s">
        <v>16</v>
      </c>
      <c r="N23" s="33" t="s">
        <v>17</v>
      </c>
      <c r="O23" s="56"/>
      <c r="P23" s="33" t="s">
        <v>16</v>
      </c>
      <c r="Q23" s="33" t="s">
        <v>17</v>
      </c>
      <c r="R23" s="33" t="s">
        <v>16</v>
      </c>
      <c r="S23" s="34" t="s">
        <v>17</v>
      </c>
      <c r="T23" s="13"/>
      <c r="U23" s="13"/>
      <c r="V23" s="14"/>
      <c r="W23" s="13"/>
      <c r="X23" s="13"/>
      <c r="Y23" s="13"/>
      <c r="Z23" s="13"/>
    </row>
    <row r="24" spans="2:26" ht="12.75">
      <c r="B24" s="204" t="s">
        <v>18</v>
      </c>
      <c r="C24" s="205"/>
      <c r="D24" s="205"/>
      <c r="E24" s="79"/>
      <c r="F24" s="79"/>
      <c r="G24" s="79"/>
      <c r="H24" s="79"/>
      <c r="I24" s="79"/>
      <c r="J24" s="79"/>
      <c r="K24" s="79"/>
      <c r="L24" s="79"/>
      <c r="M24" s="79"/>
      <c r="N24" s="79"/>
      <c r="O24" s="57"/>
      <c r="P24" s="81"/>
      <c r="Q24" s="81"/>
      <c r="R24" s="32"/>
      <c r="S24" s="18"/>
      <c r="T24" s="13"/>
      <c r="U24" s="13"/>
      <c r="V24" s="13"/>
      <c r="W24" s="13"/>
      <c r="X24" s="13"/>
      <c r="Y24" s="13"/>
      <c r="Z24" s="13"/>
    </row>
    <row r="25" spans="2:26" ht="12.75">
      <c r="B25" s="204" t="s">
        <v>19</v>
      </c>
      <c r="C25" s="205"/>
      <c r="D25" s="205"/>
      <c r="E25" s="79"/>
      <c r="F25" s="79"/>
      <c r="G25" s="79"/>
      <c r="H25" s="79"/>
      <c r="I25" s="79"/>
      <c r="J25" s="79"/>
      <c r="K25" s="79"/>
      <c r="L25" s="79"/>
      <c r="M25" s="79"/>
      <c r="N25" s="79"/>
      <c r="O25" s="57"/>
      <c r="P25" s="81"/>
      <c r="Q25" s="81"/>
      <c r="R25" s="32"/>
      <c r="S25" s="18"/>
      <c r="T25" s="13"/>
      <c r="U25" s="13"/>
      <c r="V25" s="13"/>
      <c r="W25" s="13"/>
      <c r="X25" s="13"/>
      <c r="Y25" s="13"/>
      <c r="Z25" s="13"/>
    </row>
    <row r="26" spans="2:26" ht="12.75">
      <c r="B26" s="206" t="s">
        <v>290</v>
      </c>
      <c r="C26" s="143"/>
      <c r="D26" s="143"/>
      <c r="E26" s="79"/>
      <c r="F26" s="79"/>
      <c r="G26" s="79"/>
      <c r="H26" s="79"/>
      <c r="I26" s="79"/>
      <c r="J26" s="79"/>
      <c r="K26" s="79"/>
      <c r="L26" s="79"/>
      <c r="M26" s="79"/>
      <c r="N26" s="79"/>
      <c r="O26" s="57"/>
      <c r="P26" s="81"/>
      <c r="Q26" s="81"/>
      <c r="R26" s="32"/>
      <c r="S26" s="18"/>
      <c r="T26" s="13"/>
      <c r="U26" s="13"/>
      <c r="V26" s="13"/>
      <c r="W26" s="13"/>
      <c r="X26" s="13"/>
      <c r="Y26" s="8" t="s">
        <v>238</v>
      </c>
      <c r="Z26" s="13"/>
    </row>
    <row r="27" spans="2:26" ht="12.75">
      <c r="B27" s="142" t="s">
        <v>20</v>
      </c>
      <c r="C27" s="143"/>
      <c r="D27" s="143"/>
      <c r="E27" s="79"/>
      <c r="F27" s="79"/>
      <c r="G27" s="79"/>
      <c r="H27" s="79"/>
      <c r="I27" s="79"/>
      <c r="J27" s="79"/>
      <c r="K27" s="79"/>
      <c r="L27" s="79"/>
      <c r="M27" s="79"/>
      <c r="N27" s="79"/>
      <c r="O27" s="57"/>
      <c r="P27" s="81"/>
      <c r="Q27" s="81"/>
      <c r="R27" s="32"/>
      <c r="S27" s="18"/>
      <c r="T27" s="13"/>
      <c r="U27" s="13"/>
      <c r="V27" s="13"/>
      <c r="W27" s="13"/>
      <c r="X27" s="13"/>
      <c r="Y27" s="8" t="s">
        <v>239</v>
      </c>
      <c r="Z27" s="13"/>
    </row>
    <row r="28" spans="2:26" ht="12.75">
      <c r="B28" s="142" t="s">
        <v>21</v>
      </c>
      <c r="C28" s="143"/>
      <c r="D28" s="143"/>
      <c r="E28" s="79"/>
      <c r="F28" s="79"/>
      <c r="G28" s="79"/>
      <c r="H28" s="79"/>
      <c r="I28" s="79"/>
      <c r="J28" s="79"/>
      <c r="K28" s="79"/>
      <c r="L28" s="79"/>
      <c r="M28" s="79"/>
      <c r="N28" s="79"/>
      <c r="O28" s="57"/>
      <c r="P28" s="81"/>
      <c r="Q28" s="81"/>
      <c r="R28" s="32"/>
      <c r="S28" s="18"/>
      <c r="T28" s="13"/>
      <c r="U28" s="13"/>
      <c r="V28" s="13"/>
      <c r="W28" s="13"/>
      <c r="X28" s="13"/>
      <c r="Y28" s="8" t="s">
        <v>240</v>
      </c>
      <c r="Z28" s="13"/>
    </row>
    <row r="29" spans="2:26" ht="12.75">
      <c r="B29" s="142" t="s">
        <v>22</v>
      </c>
      <c r="C29" s="143"/>
      <c r="D29" s="143"/>
      <c r="E29" s="79"/>
      <c r="F29" s="79"/>
      <c r="G29" s="79"/>
      <c r="H29" s="79"/>
      <c r="I29" s="79"/>
      <c r="J29" s="79"/>
      <c r="K29" s="79"/>
      <c r="L29" s="79"/>
      <c r="M29" s="79"/>
      <c r="N29" s="79"/>
      <c r="O29" s="57"/>
      <c r="P29" s="81"/>
      <c r="Q29" s="81"/>
      <c r="R29" s="32"/>
      <c r="S29" s="18"/>
      <c r="T29" s="13"/>
      <c r="U29" s="13"/>
      <c r="V29" s="13"/>
      <c r="W29" s="13"/>
      <c r="X29" s="13"/>
      <c r="Y29" s="8" t="s">
        <v>241</v>
      </c>
      <c r="Z29" s="13"/>
    </row>
    <row r="30" spans="2:26" ht="12.75">
      <c r="B30" s="142" t="s">
        <v>23</v>
      </c>
      <c r="C30" s="143"/>
      <c r="D30" s="143"/>
      <c r="E30" s="79"/>
      <c r="F30" s="79"/>
      <c r="G30" s="79"/>
      <c r="H30" s="79"/>
      <c r="I30" s="79"/>
      <c r="J30" s="79"/>
      <c r="K30" s="79"/>
      <c r="L30" s="79"/>
      <c r="M30" s="79"/>
      <c r="N30" s="79"/>
      <c r="O30" s="57"/>
      <c r="P30" s="81"/>
      <c r="Q30" s="81"/>
      <c r="R30" s="32"/>
      <c r="S30" s="18"/>
      <c r="T30" s="13"/>
      <c r="U30" s="13"/>
      <c r="V30" s="13"/>
      <c r="W30" s="13"/>
      <c r="X30" s="13"/>
      <c r="Y30" s="8" t="s">
        <v>242</v>
      </c>
      <c r="Z30" s="13"/>
    </row>
    <row r="31" spans="2:26" ht="12.75">
      <c r="B31" s="142" t="s">
        <v>24</v>
      </c>
      <c r="C31" s="143"/>
      <c r="D31" s="143"/>
      <c r="E31" s="79"/>
      <c r="F31" s="79"/>
      <c r="G31" s="79"/>
      <c r="H31" s="79"/>
      <c r="I31" s="79"/>
      <c r="J31" s="79"/>
      <c r="K31" s="79"/>
      <c r="L31" s="79"/>
      <c r="M31" s="79"/>
      <c r="N31" s="79"/>
      <c r="O31" s="57"/>
      <c r="P31" s="81"/>
      <c r="Q31" s="81"/>
      <c r="R31" s="32"/>
      <c r="S31" s="18"/>
      <c r="T31" s="13"/>
      <c r="U31" s="13"/>
      <c r="V31" s="13"/>
      <c r="W31" s="13"/>
      <c r="X31" s="13"/>
      <c r="Y31" s="8" t="s">
        <v>243</v>
      </c>
      <c r="Z31" s="13"/>
    </row>
    <row r="32" spans="2:26" ht="12.75">
      <c r="B32" s="142" t="s">
        <v>25</v>
      </c>
      <c r="C32" s="143"/>
      <c r="D32" s="143"/>
      <c r="E32" s="79"/>
      <c r="F32" s="79"/>
      <c r="G32" s="79"/>
      <c r="H32" s="79"/>
      <c r="I32" s="79"/>
      <c r="J32" s="79"/>
      <c r="K32" s="79"/>
      <c r="L32" s="79"/>
      <c r="M32" s="79"/>
      <c r="N32" s="79"/>
      <c r="O32" s="57"/>
      <c r="P32" s="81"/>
      <c r="Q32" s="81"/>
      <c r="R32" s="32"/>
      <c r="S32" s="18"/>
      <c r="T32" s="13"/>
      <c r="U32" s="13"/>
      <c r="V32" s="13"/>
      <c r="W32" s="13"/>
      <c r="X32" s="13"/>
      <c r="Y32" s="8" t="s">
        <v>244</v>
      </c>
      <c r="Z32" s="13"/>
    </row>
    <row r="33" spans="2:26" ht="12.75">
      <c r="B33" s="142" t="s">
        <v>26</v>
      </c>
      <c r="C33" s="143"/>
      <c r="D33" s="143"/>
      <c r="E33" s="79"/>
      <c r="F33" s="79"/>
      <c r="G33" s="79"/>
      <c r="H33" s="79"/>
      <c r="I33" s="79"/>
      <c r="J33" s="79"/>
      <c r="K33" s="79"/>
      <c r="L33" s="79"/>
      <c r="M33" s="79"/>
      <c r="N33" s="79"/>
      <c r="O33" s="57"/>
      <c r="P33" s="81"/>
      <c r="Q33" s="81"/>
      <c r="R33" s="32"/>
      <c r="S33" s="18"/>
      <c r="T33" s="13"/>
      <c r="U33" s="13"/>
      <c r="V33" s="13"/>
      <c r="W33" s="13"/>
      <c r="X33" s="13"/>
      <c r="Y33" s="8" t="s">
        <v>245</v>
      </c>
      <c r="Z33" s="13"/>
    </row>
    <row r="34" spans="2:26" ht="12.75">
      <c r="B34" s="142" t="s">
        <v>27</v>
      </c>
      <c r="C34" s="143"/>
      <c r="D34" s="143"/>
      <c r="E34" s="79"/>
      <c r="F34" s="79"/>
      <c r="G34" s="79"/>
      <c r="H34" s="79"/>
      <c r="I34" s="79"/>
      <c r="J34" s="79"/>
      <c r="K34" s="79"/>
      <c r="L34" s="79"/>
      <c r="M34" s="79"/>
      <c r="N34" s="79"/>
      <c r="O34" s="57"/>
      <c r="P34" s="81"/>
      <c r="Q34" s="81"/>
      <c r="R34" s="32"/>
      <c r="S34" s="18"/>
      <c r="T34" s="13"/>
      <c r="U34" s="13"/>
      <c r="V34" s="13"/>
      <c r="W34" s="13"/>
      <c r="X34" s="13"/>
      <c r="Y34" s="8" t="s">
        <v>246</v>
      </c>
      <c r="Z34" s="13"/>
    </row>
    <row r="35" spans="2:26" ht="12.75">
      <c r="B35" s="142" t="s">
        <v>28</v>
      </c>
      <c r="C35" s="143"/>
      <c r="D35" s="143"/>
      <c r="E35" s="79"/>
      <c r="F35" s="79"/>
      <c r="G35" s="79"/>
      <c r="H35" s="79"/>
      <c r="I35" s="79"/>
      <c r="J35" s="79"/>
      <c r="K35" s="79"/>
      <c r="L35" s="79"/>
      <c r="M35" s="79"/>
      <c r="N35" s="79"/>
      <c r="O35" s="57"/>
      <c r="P35" s="81"/>
      <c r="Q35" s="81"/>
      <c r="R35" s="32"/>
      <c r="S35" s="18"/>
      <c r="T35" s="13"/>
      <c r="U35" s="13"/>
      <c r="V35" s="13"/>
      <c r="W35" s="13"/>
      <c r="X35" s="13"/>
      <c r="Y35" s="8" t="s">
        <v>247</v>
      </c>
      <c r="Z35" s="13"/>
    </row>
    <row r="36" spans="2:26" s="17" customFormat="1" ht="12.75" customHeight="1">
      <c r="B36" s="142" t="s">
        <v>29</v>
      </c>
      <c r="C36" s="143"/>
      <c r="D36" s="143"/>
      <c r="E36" s="79"/>
      <c r="F36" s="79"/>
      <c r="G36" s="79"/>
      <c r="H36" s="79"/>
      <c r="I36" s="79"/>
      <c r="J36" s="79"/>
      <c r="K36" s="79"/>
      <c r="L36" s="79"/>
      <c r="M36" s="79"/>
      <c r="N36" s="79"/>
      <c r="O36" s="57"/>
      <c r="P36" s="81"/>
      <c r="Q36" s="81"/>
      <c r="R36" s="32"/>
      <c r="S36" s="18"/>
      <c r="T36" s="35"/>
      <c r="U36" s="35"/>
      <c r="V36" s="35"/>
      <c r="W36" s="35"/>
      <c r="X36" s="35"/>
      <c r="Y36" s="36"/>
      <c r="Z36" s="35"/>
    </row>
    <row r="37" spans="2:26" s="17" customFormat="1" ht="12.75">
      <c r="B37" s="142" t="s">
        <v>30</v>
      </c>
      <c r="C37" s="143"/>
      <c r="D37" s="143"/>
      <c r="E37" s="79"/>
      <c r="F37" s="79"/>
      <c r="G37" s="79"/>
      <c r="H37" s="79"/>
      <c r="I37" s="79"/>
      <c r="J37" s="79"/>
      <c r="K37" s="79"/>
      <c r="L37" s="79"/>
      <c r="M37" s="79"/>
      <c r="N37" s="79"/>
      <c r="O37" s="57"/>
      <c r="P37" s="81"/>
      <c r="Q37" s="81"/>
      <c r="R37" s="32"/>
      <c r="S37" s="18"/>
      <c r="T37" s="35"/>
      <c r="U37" s="35"/>
      <c r="V37" s="35"/>
      <c r="W37" s="35"/>
      <c r="X37" s="35"/>
      <c r="Y37" s="36"/>
      <c r="Z37" s="35"/>
    </row>
    <row r="38" spans="2:22" s="19" customFormat="1" ht="12.75" customHeight="1">
      <c r="B38" s="77"/>
      <c r="C38" s="216" t="s">
        <v>292</v>
      </c>
      <c r="D38" s="217"/>
      <c r="E38" s="80">
        <f aca="true" t="shared" si="0" ref="E38:S38">SUM(E24:E37)</f>
        <v>0</v>
      </c>
      <c r="F38" s="80">
        <f t="shared" si="0"/>
        <v>0</v>
      </c>
      <c r="G38" s="80">
        <f t="shared" si="0"/>
        <v>0</v>
      </c>
      <c r="H38" s="80">
        <f t="shared" si="0"/>
        <v>0</v>
      </c>
      <c r="I38" s="80">
        <f t="shared" si="0"/>
        <v>0</v>
      </c>
      <c r="J38" s="80">
        <f t="shared" si="0"/>
        <v>0</v>
      </c>
      <c r="K38" s="80">
        <f t="shared" si="0"/>
        <v>0</v>
      </c>
      <c r="L38" s="80">
        <f t="shared" si="0"/>
        <v>0</v>
      </c>
      <c r="M38" s="80">
        <f t="shared" si="0"/>
        <v>0</v>
      </c>
      <c r="N38" s="80">
        <f t="shared" si="0"/>
        <v>0</v>
      </c>
      <c r="O38" s="57"/>
      <c r="P38" s="82">
        <f t="shared" si="0"/>
        <v>0</v>
      </c>
      <c r="Q38" s="82">
        <f t="shared" si="0"/>
        <v>0</v>
      </c>
      <c r="R38" s="30">
        <f t="shared" si="0"/>
        <v>0</v>
      </c>
      <c r="S38" s="29">
        <f t="shared" si="0"/>
        <v>0</v>
      </c>
      <c r="T38" s="17"/>
      <c r="V38" s="37"/>
    </row>
    <row r="39" spans="2:22" ht="3.75" customHeight="1">
      <c r="B39" s="59"/>
      <c r="C39" s="60"/>
      <c r="D39" s="60"/>
      <c r="E39" s="61"/>
      <c r="F39" s="61"/>
      <c r="G39" s="60"/>
      <c r="H39" s="57"/>
      <c r="I39" s="57"/>
      <c r="J39" s="57"/>
      <c r="K39" s="57"/>
      <c r="L39" s="62"/>
      <c r="M39" s="63"/>
      <c r="N39" s="63"/>
      <c r="O39" s="64"/>
      <c r="P39" s="65"/>
      <c r="Q39" s="65"/>
      <c r="R39" s="66"/>
      <c r="S39" s="67"/>
      <c r="T39" s="1"/>
      <c r="V39" s="9"/>
    </row>
    <row r="40" spans="2:22" ht="12.75">
      <c r="B40" s="68"/>
      <c r="C40" s="62"/>
      <c r="D40" s="64"/>
      <c r="E40" s="136" t="s">
        <v>293</v>
      </c>
      <c r="F40" s="137"/>
      <c r="G40" s="137"/>
      <c r="H40" s="138"/>
      <c r="I40" s="211">
        <f>E38+F38</f>
        <v>0</v>
      </c>
      <c r="J40" s="212"/>
      <c r="K40" s="62"/>
      <c r="L40" s="136" t="s">
        <v>294</v>
      </c>
      <c r="M40" s="137"/>
      <c r="N40" s="138"/>
      <c r="O40" s="213">
        <f>P38+Q38</f>
        <v>0</v>
      </c>
      <c r="P40" s="214"/>
      <c r="Q40" s="215"/>
      <c r="R40" s="66"/>
      <c r="S40" s="67"/>
      <c r="T40" s="1"/>
      <c r="V40" s="9"/>
    </row>
    <row r="41" spans="2:25" s="38" customFormat="1" ht="6" customHeight="1" thickBot="1">
      <c r="B41" s="69"/>
      <c r="C41" s="70"/>
      <c r="D41" s="70"/>
      <c r="E41" s="73"/>
      <c r="F41" s="73"/>
      <c r="G41" s="73"/>
      <c r="H41" s="74"/>
      <c r="I41" s="74"/>
      <c r="J41" s="74"/>
      <c r="K41" s="74"/>
      <c r="L41" s="75"/>
      <c r="M41" s="75"/>
      <c r="N41" s="75"/>
      <c r="O41" s="75"/>
      <c r="P41" s="76"/>
      <c r="Q41" s="76"/>
      <c r="R41" s="71"/>
      <c r="S41" s="72"/>
      <c r="Y41" s="43" t="s">
        <v>249</v>
      </c>
    </row>
    <row r="42" spans="2:26" ht="8.25" customHeight="1" thickBot="1">
      <c r="B42" s="218" t="s">
        <v>7</v>
      </c>
      <c r="C42" s="219"/>
      <c r="D42" s="219"/>
      <c r="E42" s="219"/>
      <c r="F42" s="219"/>
      <c r="G42" s="219"/>
      <c r="H42" s="219"/>
      <c r="I42" s="219"/>
      <c r="J42" s="219"/>
      <c r="K42" s="219"/>
      <c r="L42" s="219"/>
      <c r="M42" s="219"/>
      <c r="N42" s="219"/>
      <c r="O42" s="219"/>
      <c r="P42" s="219"/>
      <c r="Q42" s="219"/>
      <c r="R42" s="219"/>
      <c r="S42" s="219"/>
      <c r="T42" s="13"/>
      <c r="U42" s="13"/>
      <c r="V42" s="13"/>
      <c r="W42" s="13"/>
      <c r="X42" s="13"/>
      <c r="Y42" s="13"/>
      <c r="Z42" s="13"/>
    </row>
    <row r="43" spans="2:22" ht="12.75" customHeight="1">
      <c r="B43" s="148" t="s">
        <v>300</v>
      </c>
      <c r="C43" s="149"/>
      <c r="D43" s="149"/>
      <c r="E43" s="149"/>
      <c r="F43" s="149"/>
      <c r="G43" s="149"/>
      <c r="H43" s="149"/>
      <c r="I43" s="149"/>
      <c r="J43" s="149"/>
      <c r="K43" s="149"/>
      <c r="L43" s="149"/>
      <c r="M43" s="149"/>
      <c r="N43" s="149"/>
      <c r="O43" s="149"/>
      <c r="P43" s="149"/>
      <c r="Q43" s="149"/>
      <c r="R43" s="149"/>
      <c r="S43" s="150"/>
      <c r="T43" s="1"/>
      <c r="V43" s="9"/>
    </row>
    <row r="44" spans="2:22" ht="12" customHeight="1">
      <c r="B44" s="209" t="s">
        <v>8</v>
      </c>
      <c r="C44" s="210"/>
      <c r="D44" s="210"/>
      <c r="E44" s="210"/>
      <c r="F44" s="210"/>
      <c r="G44" s="210"/>
      <c r="H44" s="210"/>
      <c r="I44" s="210"/>
      <c r="J44" s="210"/>
      <c r="K44" s="210"/>
      <c r="L44" s="210"/>
      <c r="M44" s="210"/>
      <c r="N44" s="210"/>
      <c r="O44" s="210"/>
      <c r="P44" s="210"/>
      <c r="Q44" s="210"/>
      <c r="R44" s="210"/>
      <c r="S44" s="78"/>
      <c r="T44" s="1"/>
      <c r="V44" s="9"/>
    </row>
    <row r="45" spans="2:20" s="39" customFormat="1" ht="12" customHeight="1">
      <c r="B45" s="140" t="s">
        <v>301</v>
      </c>
      <c r="C45" s="141"/>
      <c r="D45" s="141"/>
      <c r="E45" s="141"/>
      <c r="F45" s="158" t="s">
        <v>298</v>
      </c>
      <c r="G45" s="128"/>
      <c r="H45" s="128"/>
      <c r="I45" s="155"/>
      <c r="J45" s="128" t="s">
        <v>297</v>
      </c>
      <c r="K45" s="128"/>
      <c r="L45" s="128"/>
      <c r="M45" s="128"/>
      <c r="N45" s="154" t="s">
        <v>34</v>
      </c>
      <c r="O45" s="128"/>
      <c r="P45" s="128"/>
      <c r="Q45" s="155"/>
      <c r="R45" s="128" t="s">
        <v>35</v>
      </c>
      <c r="S45" s="129"/>
      <c r="T45" s="40"/>
    </row>
    <row r="46" spans="2:20" ht="18" customHeight="1" thickBot="1">
      <c r="B46" s="146"/>
      <c r="C46" s="147"/>
      <c r="D46" s="147"/>
      <c r="E46" s="147"/>
      <c r="F46" s="156"/>
      <c r="G46" s="147"/>
      <c r="H46" s="147"/>
      <c r="I46" s="157"/>
      <c r="J46" s="147"/>
      <c r="K46" s="147"/>
      <c r="L46" s="147"/>
      <c r="M46" s="147"/>
      <c r="N46" s="151"/>
      <c r="O46" s="152"/>
      <c r="P46" s="152"/>
      <c r="Q46" s="153"/>
      <c r="R46" s="159"/>
      <c r="S46" s="160"/>
      <c r="T46" s="41"/>
    </row>
    <row r="48" ht="12.75">
      <c r="M48" s="5"/>
    </row>
    <row r="49" spans="5:22" ht="12.75">
      <c r="E49" s="7"/>
      <c r="F49" s="7"/>
      <c r="G49" s="7"/>
      <c r="H49" s="7"/>
      <c r="I49" s="7"/>
      <c r="J49" s="7"/>
      <c r="T49" s="9" t="s">
        <v>238</v>
      </c>
      <c r="U49" s="9" t="s">
        <v>265</v>
      </c>
      <c r="V49" s="8" t="str">
        <f>MID(T49,1,3)</f>
        <v>Jan</v>
      </c>
    </row>
    <row r="50" spans="20:22" ht="12.75">
      <c r="T50" s="9" t="s">
        <v>239</v>
      </c>
      <c r="U50" s="9" t="s">
        <v>266</v>
      </c>
      <c r="V50" s="8" t="str">
        <f aca="true" t="shared" si="1" ref="V50:V60">MID(T50,1,3)</f>
        <v>Feb</v>
      </c>
    </row>
    <row r="51" spans="20:22" ht="12.75">
      <c r="T51" s="9" t="s">
        <v>240</v>
      </c>
      <c r="U51" s="9" t="s">
        <v>267</v>
      </c>
      <c r="V51" s="8" t="str">
        <f t="shared" si="1"/>
        <v>Mar</v>
      </c>
    </row>
    <row r="52" spans="6:22" ht="12.75">
      <c r="F52" s="4"/>
      <c r="L52" s="3"/>
      <c r="T52" s="9" t="s">
        <v>241</v>
      </c>
      <c r="U52" s="9" t="s">
        <v>268</v>
      </c>
      <c r="V52" s="8" t="str">
        <f t="shared" si="1"/>
        <v>Apr</v>
      </c>
    </row>
    <row r="53" spans="20:22" ht="12.75">
      <c r="T53" s="9" t="s">
        <v>242</v>
      </c>
      <c r="U53" s="9" t="s">
        <v>269</v>
      </c>
      <c r="V53" s="8" t="str">
        <f t="shared" si="1"/>
        <v>May</v>
      </c>
    </row>
    <row r="54" spans="20:22" ht="12.75">
      <c r="T54" s="9" t="s">
        <v>243</v>
      </c>
      <c r="U54" s="9" t="s">
        <v>270</v>
      </c>
      <c r="V54" s="8" t="str">
        <f t="shared" si="1"/>
        <v>Jun</v>
      </c>
    </row>
    <row r="55" spans="20:22" ht="12.75">
      <c r="T55" s="9" t="s">
        <v>244</v>
      </c>
      <c r="U55" s="9" t="s">
        <v>271</v>
      </c>
      <c r="V55" s="8" t="str">
        <f t="shared" si="1"/>
        <v>Jul</v>
      </c>
    </row>
    <row r="56" spans="20:22" ht="12.75">
      <c r="T56" s="9" t="s">
        <v>245</v>
      </c>
      <c r="U56" s="9" t="s">
        <v>272</v>
      </c>
      <c r="V56" s="8" t="str">
        <f t="shared" si="1"/>
        <v>Aug</v>
      </c>
    </row>
    <row r="57" spans="20:22" ht="12.75">
      <c r="T57" s="9" t="s">
        <v>246</v>
      </c>
      <c r="U57" s="9" t="s">
        <v>273</v>
      </c>
      <c r="V57" s="8" t="str">
        <f t="shared" si="1"/>
        <v>Sep</v>
      </c>
    </row>
    <row r="58" spans="20:22" ht="12.75">
      <c r="T58" s="9" t="s">
        <v>247</v>
      </c>
      <c r="U58" s="9" t="s">
        <v>274</v>
      </c>
      <c r="V58" s="8" t="str">
        <f t="shared" si="1"/>
        <v>Oct</v>
      </c>
    </row>
    <row r="59" spans="20:22" ht="12.75">
      <c r="T59" s="9" t="s">
        <v>248</v>
      </c>
      <c r="U59" s="9" t="s">
        <v>307</v>
      </c>
      <c r="V59" s="8" t="str">
        <f t="shared" si="1"/>
        <v>Nov</v>
      </c>
    </row>
    <row r="60" spans="20:22" ht="12.75">
      <c r="T60" s="9" t="s">
        <v>249</v>
      </c>
      <c r="U60" s="9" t="s">
        <v>308</v>
      </c>
      <c r="V60" s="8" t="str">
        <f t="shared" si="1"/>
        <v>Dec</v>
      </c>
    </row>
    <row r="61" ht="12.75">
      <c r="U61">
        <v>2018</v>
      </c>
    </row>
    <row r="62" ht="12.75">
      <c r="U62">
        <v>2019</v>
      </c>
    </row>
    <row r="63" ht="12.75">
      <c r="U63">
        <v>2020</v>
      </c>
    </row>
    <row r="64" ht="12.75">
      <c r="U64">
        <v>2021</v>
      </c>
    </row>
    <row r="65" ht="12.75">
      <c r="U65">
        <v>2022</v>
      </c>
    </row>
    <row r="66" ht="12.75">
      <c r="U66">
        <v>2023</v>
      </c>
    </row>
    <row r="67" ht="12.75">
      <c r="U67">
        <v>2024</v>
      </c>
    </row>
    <row r="68" ht="12.75">
      <c r="U68">
        <v>2025</v>
      </c>
    </row>
    <row r="120" ht="12.75">
      <c r="I120" s="9" t="s">
        <v>36</v>
      </c>
    </row>
    <row r="121" ht="12.75">
      <c r="I121" s="9" t="s">
        <v>228</v>
      </c>
    </row>
    <row r="122" ht="12.75">
      <c r="I122" s="9" t="s">
        <v>229</v>
      </c>
    </row>
    <row r="123" ht="12.75">
      <c r="I123" s="9" t="s">
        <v>230</v>
      </c>
    </row>
    <row r="124" ht="12.75">
      <c r="I124" s="9" t="s">
        <v>231</v>
      </c>
    </row>
    <row r="125" ht="12.75">
      <c r="I125" s="9" t="s">
        <v>232</v>
      </c>
    </row>
    <row r="126" ht="12.75">
      <c r="I126" s="9" t="s">
        <v>233</v>
      </c>
    </row>
    <row r="127" ht="12.75">
      <c r="I127" s="9" t="s">
        <v>234</v>
      </c>
    </row>
    <row r="128" ht="12.75">
      <c r="I128" s="9" t="s">
        <v>235</v>
      </c>
    </row>
    <row r="129" ht="12.75">
      <c r="I129" s="9" t="s">
        <v>236</v>
      </c>
    </row>
    <row r="130" ht="12.75">
      <c r="I130" s="9" t="s">
        <v>237</v>
      </c>
    </row>
  </sheetData>
  <sheetProtection password="CC36" sheet="1" selectLockedCells="1"/>
  <protectedRanges>
    <protectedRange sqref="E24:S37" name="emp_data"/>
    <protectedRange sqref="S11:S14" name="Project10"/>
    <protectedRange sqref="S11:S14" name="project2"/>
    <protectedRange sqref="B12:D12 E14:F14 H12:I14 E12:G13 Q11:R11 L11:L14 M11 N12:O13" name="project1"/>
    <protectedRange sqref="E24:S37" name="workhour_data"/>
    <protectedRange sqref="B46:S46 B43:S44 B18:L19 Q18:S19 M19:P19 M18:O18" name="Project3"/>
    <protectedRange sqref="Q12:Q14 N14:P14" name="Range6"/>
  </protectedRanges>
  <mergeCells count="86">
    <mergeCell ref="B13:C13"/>
    <mergeCell ref="J17:K17"/>
    <mergeCell ref="K8:N8"/>
    <mergeCell ref="M11:N11"/>
    <mergeCell ref="K11:L11"/>
    <mergeCell ref="B8:E8"/>
    <mergeCell ref="F8:I8"/>
    <mergeCell ref="N14:Q14"/>
    <mergeCell ref="D11:I11"/>
    <mergeCell ref="K12:M12"/>
    <mergeCell ref="B14:C14"/>
    <mergeCell ref="R22:S22"/>
    <mergeCell ref="B18:D18"/>
    <mergeCell ref="B21:N21"/>
    <mergeCell ref="O11:Q11"/>
    <mergeCell ref="O17:P18"/>
    <mergeCell ref="P21:S21"/>
    <mergeCell ref="H18:I18"/>
    <mergeCell ref="F18:G18"/>
    <mergeCell ref="J18:K18"/>
    <mergeCell ref="F17:G17"/>
    <mergeCell ref="B30:D30"/>
    <mergeCell ref="E22:F22"/>
    <mergeCell ref="G22:H22"/>
    <mergeCell ref="B44:R44"/>
    <mergeCell ref="B35:D35"/>
    <mergeCell ref="I40:J40"/>
    <mergeCell ref="O40:Q40"/>
    <mergeCell ref="C38:D38"/>
    <mergeCell ref="B42:S42"/>
    <mergeCell ref="L40:N40"/>
    <mergeCell ref="B24:D24"/>
    <mergeCell ref="B25:D25"/>
    <mergeCell ref="B26:D26"/>
    <mergeCell ref="B27:D27"/>
    <mergeCell ref="B28:D28"/>
    <mergeCell ref="B29:D29"/>
    <mergeCell ref="B36:D36"/>
    <mergeCell ref="B37:D37"/>
    <mergeCell ref="B31:D31"/>
    <mergeCell ref="D1:Q3"/>
    <mergeCell ref="B11:C11"/>
    <mergeCell ref="B12:C12"/>
    <mergeCell ref="B10:I10"/>
    <mergeCell ref="K10:S10"/>
    <mergeCell ref="D12:I12"/>
    <mergeCell ref="B32:D32"/>
    <mergeCell ref="B1:C2"/>
    <mergeCell ref="B6:S6"/>
    <mergeCell ref="B5:S5"/>
    <mergeCell ref="J10:J14"/>
    <mergeCell ref="N12:R12"/>
    <mergeCell ref="N13:R13"/>
    <mergeCell ref="R14:S14"/>
    <mergeCell ref="K14:M14"/>
    <mergeCell ref="P8:S8"/>
    <mergeCell ref="D13:I13"/>
    <mergeCell ref="K13:M13"/>
    <mergeCell ref="B15:S15"/>
    <mergeCell ref="B20:S20"/>
    <mergeCell ref="B16:S16"/>
    <mergeCell ref="K22:L22"/>
    <mergeCell ref="M22:N22"/>
    <mergeCell ref="P22:Q22"/>
    <mergeCell ref="B17:D17"/>
    <mergeCell ref="H17:I17"/>
    <mergeCell ref="B22:D23"/>
    <mergeCell ref="B46:E46"/>
    <mergeCell ref="B43:S43"/>
    <mergeCell ref="N46:Q46"/>
    <mergeCell ref="J46:M46"/>
    <mergeCell ref="J45:M45"/>
    <mergeCell ref="N45:Q45"/>
    <mergeCell ref="F46:I46"/>
    <mergeCell ref="F45:I45"/>
    <mergeCell ref="R46:S46"/>
    <mergeCell ref="R45:S45"/>
    <mergeCell ref="M17:N17"/>
    <mergeCell ref="M18:N18"/>
    <mergeCell ref="Q17:R17"/>
    <mergeCell ref="Q18:R18"/>
    <mergeCell ref="E40:H40"/>
    <mergeCell ref="I22:J22"/>
    <mergeCell ref="B45:E45"/>
    <mergeCell ref="B33:D33"/>
    <mergeCell ref="B34:D34"/>
  </mergeCells>
  <dataValidations count="17">
    <dataValidation type="whole" allowBlank="1" showInputMessage="1" showErrorMessage="1" errorTitle="Invalid Project Number" error="Please enter a valid numeric project number." sqref="H19:I19">
      <formula1>0</formula1>
      <formula2>999999</formula2>
    </dataValidation>
    <dataValidation type="date" allowBlank="1" showInputMessage="1" showErrorMessage="1" promptTitle="Date Format: mm/dd/yyyy" prompt="Please enter a valid date." errorTitle="Invalid Beginning Date" error="Please enter a valid Beginning date." sqref="N12:O12">
      <formula1>32874</formula1>
      <formula2>73050</formula2>
    </dataValidation>
    <dataValidation type="date" allowBlank="1" showInputMessage="1" showErrorMessage="1" promptTitle="Date Format: mm/dd/yyyy" prompt="Please enter a valid date." errorTitle="Invalid Date" error="Please enter a valid Ending date." sqref="N13:O13">
      <formula1>32874</formula1>
      <formula2>73050</formula2>
    </dataValidation>
    <dataValidation type="date" allowBlank="1" showInputMessage="1" showErrorMessage="1" promptTitle="Date format: mm/dd/yyyy" prompt="Please enter a valid date." errorTitle="Valid Date" error="Please enter a valid date in the appropriate format (MM/DD/YYYY)." sqref="R46:S46">
      <formula1>32874</formula1>
      <formula2>73050</formula2>
    </dataValidation>
    <dataValidation type="decimal" operator="greaterThanOrEqual" allowBlank="1" showInputMessage="1" showErrorMessage="1" errorTitle="Invalid Hours" error="Please enter positive numeric value." sqref="E24:O37">
      <formula1>0</formula1>
    </dataValidation>
    <dataValidation type="whole" operator="greaterThanOrEqual" allowBlank="1" showInputMessage="1" showErrorMessage="1" errorTitle="Invalid Employee Count" error="Please enter a positive whole number value." sqref="P24:S37">
      <formula1>0</formula1>
    </dataValidation>
    <dataValidation operator="greaterThanOrEqual" allowBlank="1" showInputMessage="1" showErrorMessage="1" errorTitle="Invalid Percentage" error="Please enter a numeric value for Percentage Complete." sqref="L18:L19 M19"/>
    <dataValidation type="whole" allowBlank="1" showInputMessage="1" showErrorMessage="1" prompt="Enter ECMS or CMS Number exactly as in ECMS or CMS. " errorTitle="Invalid Project Number" error="Must be entered as a number from 1 to 6 digits only.&#10;" sqref="H18:I18">
      <formula1>1</formula1>
      <formula2>999999</formula2>
    </dataValidation>
    <dataValidation type="list" allowBlank="1" showInputMessage="1" showErrorMessage="1" prompt="Enter or select district number (1-0 thru 12-0)" errorTitle="Invalid District Entry" error="Use the drop down arrow to select a valid district." sqref="N14:Q14">
      <formula1>$I$120:$I$130</formula1>
    </dataValidation>
    <dataValidation type="list" allowBlank="1" showInputMessage="1" showErrorMessage="1" sqref="S18">
      <formula1>$U$49:$U$68</formula1>
    </dataValidation>
    <dataValidation type="list" allowBlank="1" showInputMessage="1" showErrorMessage="1" prompt="Please select a year from the dropdown list." errorTitle="Invalid Year" error="Please enter or select a valid year." sqref="R11">
      <formula1>$U$49:$U$68</formula1>
    </dataValidation>
    <dataValidation type="list" allowBlank="1" showInputMessage="1" showErrorMessage="1" prompt="Please select a month from the dropdown list." errorTitle="Invalid Month" error="Please enter or select a valid month." sqref="L11:N11">
      <formula1>$T$49:$T$60</formula1>
    </dataValidation>
    <dataValidation type="list" allowBlank="1" showInputMessage="1" showErrorMessage="1" promptTitle="Next Report Date" prompt="Used to indicate seasonal shutdown periods and/or inactive periods.&#10;" sqref="Q18:R18">
      <formula1>$T$49:$T$60</formula1>
    </dataValidation>
    <dataValidation allowBlank="1" showInputMessage="1" showErrorMessage="1" prompt="Enter the prime contractor that was recorded in ECMS for this project.&#10;" sqref="B18:D18"/>
    <dataValidation type="list" allowBlank="1" showInputMessage="1" showErrorMessage="1" error="Text cannot be entered in this field.  Select a value from the drop down list provided." sqref="M18:N18">
      <formula1>$U$17:$U$18</formula1>
    </dataValidation>
    <dataValidation type="textLength" operator="equal" allowBlank="1" showInputMessage="1" showErrorMessage="1" error="Enter as a 9 digit number" sqref="D13:I13">
      <formula1>9</formula1>
    </dataValidation>
    <dataValidation type="whole" allowBlank="1" showInputMessage="1" showErrorMessage="1" error="Enter as 10 digit phone number without dashes.&#10;" sqref="N46:Q46">
      <formula1>1000000000</formula1>
      <formula2>9999999999</formula2>
    </dataValidation>
  </dataValidations>
  <printOptions horizontalCentered="1" verticalCentered="1"/>
  <pageMargins left="0.35" right="0.35" top="0.35" bottom="0.35" header="0.5" footer="0.5"/>
  <pageSetup fitToHeight="1" fitToWidth="1" horizontalDpi="600" verticalDpi="600" orientation="landscape" scale="85" r:id="rId3"/>
  <rowBreaks count="1" manualBreakCount="1">
    <brk id="46" min="1" max="17" man="1"/>
  </rowBreaks>
  <colBreaks count="1" manualBreakCount="1">
    <brk id="19"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BE2"/>
  <sheetViews>
    <sheetView zoomScalePageLayoutView="0" workbookViewId="0" topLeftCell="A1">
      <selection activeCell="D11" sqref="D11:I11"/>
    </sheetView>
  </sheetViews>
  <sheetFormatPr defaultColWidth="9.140625" defaultRowHeight="12.75"/>
  <cols>
    <col min="1" max="1" width="24.28125" style="0" customWidth="1"/>
    <col min="2" max="2" width="15.421875" style="0" customWidth="1"/>
    <col min="3" max="3" width="12.57421875" style="0" customWidth="1"/>
    <col min="4" max="4" width="12.00390625" style="0" customWidth="1"/>
    <col min="5" max="5" width="13.140625" style="0" customWidth="1"/>
    <col min="6" max="6" width="18.140625" style="0" customWidth="1"/>
    <col min="7" max="7" width="18.421875" style="0" customWidth="1"/>
    <col min="8" max="8" width="16.421875" style="0" customWidth="1"/>
    <col min="9" max="9" width="20.00390625" style="0" customWidth="1"/>
    <col min="10" max="10" width="11.28125" style="0" customWidth="1"/>
    <col min="11" max="11" width="15.421875" style="0" customWidth="1"/>
    <col min="14" max="14" width="9.421875" style="0" customWidth="1"/>
    <col min="15" max="15" width="10.00390625" style="0" customWidth="1"/>
    <col min="16" max="16" width="6.8515625" style="0" customWidth="1"/>
    <col min="17" max="17" width="8.140625" style="0" customWidth="1"/>
    <col min="18" max="18" width="9.28125" style="0" customWidth="1"/>
    <col min="19" max="20" width="5.28125" style="0" customWidth="1"/>
    <col min="21" max="21" width="10.00390625" style="0" customWidth="1"/>
    <col min="22" max="22" width="16.7109375" style="0" customWidth="1"/>
    <col min="23" max="23" width="14.8515625" style="0" customWidth="1"/>
    <col min="24" max="24" width="15.28125" style="0" customWidth="1"/>
    <col min="25" max="25" width="9.57421875" style="0" customWidth="1"/>
    <col min="26" max="26" width="15.28125" style="0" customWidth="1"/>
    <col min="30" max="30" width="19.140625" style="0" customWidth="1"/>
    <col min="38" max="38" width="32.28125" style="0" customWidth="1"/>
    <col min="39" max="39" width="31.8515625" style="0" customWidth="1"/>
    <col min="40" max="40" width="18.140625" style="0" customWidth="1"/>
    <col min="41" max="41" width="24.8515625" style="0" customWidth="1"/>
    <col min="42" max="42" width="15.140625" style="0" customWidth="1"/>
    <col min="44" max="44" width="12.8515625" style="0" customWidth="1"/>
    <col min="45" max="45" width="15.00390625" style="0" customWidth="1"/>
    <col min="50" max="50" width="17.140625" style="0" customWidth="1"/>
    <col min="57" max="57" width="38.8515625" style="0" customWidth="1"/>
  </cols>
  <sheetData>
    <row r="1" spans="1:57" ht="12.75">
      <c r="A1" t="s">
        <v>256</v>
      </c>
      <c r="B1" s="11" t="s">
        <v>70</v>
      </c>
      <c r="C1" s="11" t="s">
        <v>71</v>
      </c>
      <c r="D1" s="11" t="s">
        <v>72</v>
      </c>
      <c r="E1" s="11" t="s">
        <v>73</v>
      </c>
      <c r="F1" s="11" t="s">
        <v>77</v>
      </c>
      <c r="G1" s="11" t="s">
        <v>281</v>
      </c>
      <c r="H1" s="11" t="s">
        <v>78</v>
      </c>
      <c r="I1" s="11" t="s">
        <v>79</v>
      </c>
      <c r="J1" s="11" t="s">
        <v>55</v>
      </c>
      <c r="K1" s="11" t="s">
        <v>277</v>
      </c>
      <c r="L1" s="11" t="s">
        <v>56</v>
      </c>
      <c r="M1" s="11" t="s">
        <v>57</v>
      </c>
      <c r="N1" s="11" t="s">
        <v>43</v>
      </c>
      <c r="O1" s="11" t="s">
        <v>44</v>
      </c>
      <c r="P1" s="11" t="s">
        <v>45</v>
      </c>
      <c r="Q1" s="11" t="s">
        <v>46</v>
      </c>
      <c r="R1" s="2" t="s">
        <v>51</v>
      </c>
      <c r="S1" s="2" t="s">
        <v>52</v>
      </c>
      <c r="T1" s="2" t="s">
        <v>53</v>
      </c>
      <c r="U1" s="2" t="s">
        <v>54</v>
      </c>
      <c r="V1" s="11" t="s">
        <v>80</v>
      </c>
      <c r="W1" s="11" t="s">
        <v>278</v>
      </c>
      <c r="X1" s="11" t="s">
        <v>279</v>
      </c>
      <c r="Y1" s="11" t="s">
        <v>81</v>
      </c>
      <c r="Z1" s="2" t="s">
        <v>58</v>
      </c>
      <c r="AA1" s="2" t="s">
        <v>59</v>
      </c>
      <c r="AB1" s="2" t="s">
        <v>60</v>
      </c>
      <c r="AC1" s="2" t="s">
        <v>61</v>
      </c>
      <c r="AD1" s="11" t="s">
        <v>86</v>
      </c>
      <c r="AE1" s="11" t="s">
        <v>37</v>
      </c>
      <c r="AF1" s="11" t="s">
        <v>38</v>
      </c>
      <c r="AG1" s="11" t="s">
        <v>39</v>
      </c>
      <c r="AH1" s="11" t="s">
        <v>40</v>
      </c>
      <c r="AI1" s="11" t="s">
        <v>280</v>
      </c>
      <c r="AJ1" s="11" t="s">
        <v>41</v>
      </c>
      <c r="AK1" s="11" t="s">
        <v>42</v>
      </c>
      <c r="AL1" s="11" t="s">
        <v>47</v>
      </c>
      <c r="AM1" s="11" t="s">
        <v>48</v>
      </c>
      <c r="AN1" s="11" t="s">
        <v>49</v>
      </c>
      <c r="AO1" s="11" t="s">
        <v>50</v>
      </c>
      <c r="AP1" s="11" t="s">
        <v>66</v>
      </c>
      <c r="AQ1" s="11" t="s">
        <v>67</v>
      </c>
      <c r="AR1" s="11" t="s">
        <v>68</v>
      </c>
      <c r="AS1" s="11" t="s">
        <v>69</v>
      </c>
      <c r="AT1" s="11" t="s">
        <v>62</v>
      </c>
      <c r="AU1" s="11" t="s">
        <v>63</v>
      </c>
      <c r="AV1" s="11" t="s">
        <v>64</v>
      </c>
      <c r="AW1" s="11" t="s">
        <v>65</v>
      </c>
      <c r="AX1" s="11" t="s">
        <v>74</v>
      </c>
      <c r="AY1" s="11" t="s">
        <v>75</v>
      </c>
      <c r="AZ1" s="11" t="s">
        <v>282</v>
      </c>
      <c r="BA1" s="11" t="s">
        <v>76</v>
      </c>
      <c r="BB1" s="2" t="s">
        <v>82</v>
      </c>
      <c r="BC1" s="2" t="s">
        <v>83</v>
      </c>
      <c r="BD1" s="2" t="s">
        <v>84</v>
      </c>
      <c r="BE1" s="2" t="s">
        <v>85</v>
      </c>
    </row>
    <row r="2" spans="1:57" ht="12.75">
      <c r="A2">
        <f>'EO-400 FORM'!$F$18</f>
        <v>0</v>
      </c>
      <c r="B2" s="12">
        <f>'EO-400 FORM'!P24</f>
        <v>0</v>
      </c>
      <c r="C2" s="12">
        <f>'EO-400 FORM'!Q24</f>
        <v>0</v>
      </c>
      <c r="D2" s="12">
        <f>'EO-400 FORM'!R24</f>
        <v>0</v>
      </c>
      <c r="E2" s="12">
        <f>'EO-400 FORM'!S24</f>
        <v>0</v>
      </c>
      <c r="F2" s="12">
        <f>'EO-400 FORM'!P25</f>
        <v>0</v>
      </c>
      <c r="G2" s="12">
        <f>'EO-400 FORM'!Q25</f>
        <v>0</v>
      </c>
      <c r="H2" s="12">
        <f>'EO-400 FORM'!R25</f>
        <v>0</v>
      </c>
      <c r="I2" s="12">
        <f>'EO-400 FORM'!S25</f>
        <v>0</v>
      </c>
      <c r="J2" s="12">
        <f>'EO-400 FORM'!P26</f>
        <v>0</v>
      </c>
      <c r="K2" s="12">
        <f>'EO-400 FORM'!Q26</f>
        <v>0</v>
      </c>
      <c r="L2" s="12">
        <f>'EO-400 FORM'!R26</f>
        <v>0</v>
      </c>
      <c r="M2" s="12">
        <f>'EO-400 FORM'!S26</f>
        <v>0</v>
      </c>
      <c r="N2" s="12">
        <f>'EO-400 FORM'!P27</f>
        <v>0</v>
      </c>
      <c r="O2" s="12">
        <f>'EO-400 FORM'!Q27</f>
        <v>0</v>
      </c>
      <c r="P2" s="12">
        <f>'EO-400 FORM'!R27</f>
        <v>0</v>
      </c>
      <c r="Q2" s="12">
        <f>'EO-400 FORM'!S27</f>
        <v>0</v>
      </c>
      <c r="R2" s="12">
        <f>'EO-400 FORM'!P28</f>
        <v>0</v>
      </c>
      <c r="S2" s="12">
        <f>'EO-400 FORM'!Q28</f>
        <v>0</v>
      </c>
      <c r="T2" s="12">
        <f>'EO-400 FORM'!R28</f>
        <v>0</v>
      </c>
      <c r="U2" s="12">
        <f>'EO-400 FORM'!S28</f>
        <v>0</v>
      </c>
      <c r="V2" s="12">
        <f>'EO-400 FORM'!P29</f>
        <v>0</v>
      </c>
      <c r="W2" s="12">
        <f>'EO-400 FORM'!Q29</f>
        <v>0</v>
      </c>
      <c r="X2" s="12">
        <f>'EO-400 FORM'!R29</f>
        <v>0</v>
      </c>
      <c r="Y2" s="12">
        <f>'EO-400 FORM'!S29</f>
        <v>0</v>
      </c>
      <c r="Z2" s="12">
        <f>'EO-400 FORM'!P30</f>
        <v>0</v>
      </c>
      <c r="AA2" s="12">
        <f>'EO-400 FORM'!Q30</f>
        <v>0</v>
      </c>
      <c r="AB2" s="12">
        <f>'EO-400 FORM'!R30</f>
        <v>0</v>
      </c>
      <c r="AC2" s="12">
        <f>'EO-400 FORM'!S30</f>
        <v>0</v>
      </c>
      <c r="AD2" s="12">
        <f>'EO-400 FORM'!P31</f>
        <v>0</v>
      </c>
      <c r="AE2" s="12">
        <f>'EO-400 FORM'!Q31</f>
        <v>0</v>
      </c>
      <c r="AF2" s="12">
        <f>'EO-400 FORM'!R31</f>
        <v>0</v>
      </c>
      <c r="AG2" s="12">
        <f>'EO-400 FORM'!S31</f>
        <v>0</v>
      </c>
      <c r="AH2" s="12">
        <f>'EO-400 FORM'!P32</f>
        <v>0</v>
      </c>
      <c r="AI2" s="12">
        <f>'EO-400 FORM'!Q32</f>
        <v>0</v>
      </c>
      <c r="AJ2" s="12">
        <f>'EO-400 FORM'!R32</f>
        <v>0</v>
      </c>
      <c r="AK2" s="12">
        <f>'EO-400 FORM'!S32</f>
        <v>0</v>
      </c>
      <c r="AL2" s="12">
        <f>'EO-400 FORM'!P33</f>
        <v>0</v>
      </c>
      <c r="AM2" s="12">
        <f>'EO-400 FORM'!Q33</f>
        <v>0</v>
      </c>
      <c r="AN2" s="12">
        <f>'EO-400 FORM'!R33</f>
        <v>0</v>
      </c>
      <c r="AO2" s="12">
        <f>'EO-400 FORM'!S33</f>
        <v>0</v>
      </c>
      <c r="AP2" s="12">
        <f>'EO-400 FORM'!P34</f>
        <v>0</v>
      </c>
      <c r="AQ2" s="12">
        <f>'EO-400 FORM'!Q34</f>
        <v>0</v>
      </c>
      <c r="AR2" s="12">
        <f>'EO-400 FORM'!R34</f>
        <v>0</v>
      </c>
      <c r="AS2" s="12">
        <f>'EO-400 FORM'!S34</f>
        <v>0</v>
      </c>
      <c r="AT2" s="12">
        <f>'EO-400 FORM'!P35</f>
        <v>0</v>
      </c>
      <c r="AU2" s="12">
        <f>'EO-400 FORM'!Q35</f>
        <v>0</v>
      </c>
      <c r="AV2" s="12">
        <f>'EO-400 FORM'!R35</f>
        <v>0</v>
      </c>
      <c r="AW2" s="12">
        <f>'EO-400 FORM'!S35</f>
        <v>0</v>
      </c>
      <c r="AX2" s="12">
        <f>'EO-400 FORM'!P36</f>
        <v>0</v>
      </c>
      <c r="AY2" s="12">
        <f>'EO-400 FORM'!Q36</f>
        <v>0</v>
      </c>
      <c r="AZ2" s="12">
        <f>'EO-400 FORM'!R36</f>
        <v>0</v>
      </c>
      <c r="BA2" s="12">
        <f>'EO-400 FORM'!S36</f>
        <v>0</v>
      </c>
      <c r="BB2" s="12">
        <f>'EO-400 FORM'!P37</f>
        <v>0</v>
      </c>
      <c r="BC2" s="12">
        <f>'EO-400 FORM'!Q37</f>
        <v>0</v>
      </c>
      <c r="BD2" s="12">
        <f>'EO-400 FORM'!R37</f>
        <v>0</v>
      </c>
      <c r="BE2" s="12">
        <f>'EO-400 FORM'!S37</f>
        <v>0</v>
      </c>
    </row>
  </sheetData>
  <sheetProtection password="CC36" sheet="1" objects="1" scenarios="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K21"/>
  <sheetViews>
    <sheetView zoomScalePageLayoutView="0" workbookViewId="0" topLeftCell="EI1">
      <selection activeCell="D11" sqref="D11:I11"/>
    </sheetView>
  </sheetViews>
  <sheetFormatPr defaultColWidth="9.140625" defaultRowHeight="12.75"/>
  <cols>
    <col min="1" max="1" width="28.421875" style="0" customWidth="1"/>
    <col min="2" max="2" width="35.7109375" style="0" customWidth="1"/>
    <col min="3" max="3" width="37.00390625" style="0" customWidth="1"/>
    <col min="4" max="4" width="38.140625" style="0" customWidth="1"/>
    <col min="5" max="5" width="36.7109375" style="0" customWidth="1"/>
    <col min="6" max="7" width="24.140625" style="0" customWidth="1"/>
    <col min="8" max="8" width="36.8515625" style="0" customWidth="1"/>
    <col min="9" max="9" width="37.421875" style="0" customWidth="1"/>
    <col min="10" max="10" width="33.8515625" style="0" customWidth="1"/>
    <col min="11" max="11" width="34.8515625" style="0" customWidth="1"/>
    <col min="12" max="12" width="34.00390625" style="0" customWidth="1"/>
    <col min="13" max="13" width="32.421875" style="0" customWidth="1"/>
    <col min="14" max="14" width="31.28125" style="0" customWidth="1"/>
    <col min="15" max="15" width="30.57421875" style="0" customWidth="1"/>
    <col min="16" max="16" width="29.8515625" style="0" customWidth="1"/>
    <col min="17" max="17" width="27.28125" style="0" customWidth="1"/>
    <col min="18" max="18" width="39.8515625" style="0" customWidth="1"/>
    <col min="19" max="19" width="39.7109375" style="0" customWidth="1"/>
    <col min="20" max="20" width="35.8515625" style="0" customWidth="1"/>
    <col min="21" max="21" width="34.8515625" style="0" customWidth="1"/>
    <col min="22" max="22" width="32.28125" style="0" customWidth="1"/>
    <col min="23" max="23" width="35.140625" style="0" customWidth="1"/>
    <col min="24" max="24" width="36.57421875" style="0" customWidth="1"/>
    <col min="25" max="25" width="33.421875" style="0" customWidth="1"/>
    <col min="26" max="26" width="32.421875" style="0" customWidth="1"/>
    <col min="27" max="27" width="29.421875" style="0" customWidth="1"/>
    <col min="28" max="28" width="39.421875" style="0" customWidth="1"/>
    <col min="29" max="29" width="37.7109375" style="0" customWidth="1"/>
    <col min="30" max="30" width="36.7109375" style="0" customWidth="1"/>
    <col min="31" max="31" width="32.7109375" style="0" customWidth="1"/>
    <col min="32" max="32" width="31.140625" style="0" customWidth="1"/>
    <col min="33" max="33" width="34.57421875" style="0" customWidth="1"/>
    <col min="34" max="34" width="27.7109375" style="0" customWidth="1"/>
    <col min="35" max="35" width="29.00390625" style="0" customWidth="1"/>
    <col min="36" max="36" width="30.00390625" style="0" customWidth="1"/>
    <col min="37" max="37" width="26.28125" style="0" customWidth="1"/>
    <col min="38" max="38" width="38.421875" style="0" customWidth="1"/>
    <col min="39" max="39" width="37.8515625" style="0" customWidth="1"/>
    <col min="40" max="40" width="32.57421875" style="0" customWidth="1"/>
    <col min="41" max="41" width="32.8515625" style="0" customWidth="1"/>
    <col min="42" max="42" width="31.8515625" style="0" customWidth="1"/>
    <col min="43" max="43" width="35.00390625" style="0" customWidth="1"/>
    <col min="44" max="44" width="35.140625" style="0" customWidth="1"/>
    <col min="45" max="45" width="31.7109375" style="0" customWidth="1"/>
    <col min="46" max="46" width="30.421875" style="0" customWidth="1"/>
    <col min="47" max="47" width="27.00390625" style="0" customWidth="1"/>
    <col min="48" max="48" width="37.57421875" style="0" customWidth="1"/>
    <col min="49" max="49" width="40.28125" style="0" customWidth="1"/>
    <col min="50" max="50" width="31.421875" style="0" customWidth="1"/>
    <col min="51" max="51" width="33.00390625" style="0" customWidth="1"/>
    <col min="52" max="52" width="34.00390625" style="0" customWidth="1"/>
    <col min="53" max="53" width="33.00390625" style="0" customWidth="1"/>
    <col min="54" max="54" width="29.7109375" style="0" customWidth="1"/>
    <col min="55" max="55" width="28.57421875" style="0" customWidth="1"/>
    <col min="56" max="56" width="27.28125" style="0" customWidth="1"/>
    <col min="57" max="57" width="26.00390625" style="0" customWidth="1"/>
    <col min="58" max="58" width="36.00390625" style="0" customWidth="1"/>
    <col min="59" max="59" width="38.00390625" style="0" customWidth="1"/>
    <col min="60" max="60" width="30.28125" style="0" customWidth="1"/>
    <col min="61" max="61" width="36.28125" style="0" customWidth="1"/>
    <col min="62" max="62" width="29.57421875" style="0" customWidth="1"/>
    <col min="63" max="63" width="34.7109375" style="0" customWidth="1"/>
    <col min="64" max="64" width="29.7109375" style="0" customWidth="1"/>
    <col min="65" max="65" width="29.57421875" style="0" customWidth="1"/>
    <col min="66" max="66" width="27.00390625" style="0" customWidth="1"/>
    <col min="67" max="67" width="27.8515625" style="0" customWidth="1"/>
    <col min="68" max="68" width="32.28125" style="0" customWidth="1"/>
    <col min="69" max="69" width="40.7109375" style="0" customWidth="1"/>
    <col min="70" max="70" width="34.28125" style="0" customWidth="1"/>
    <col min="71" max="71" width="33.57421875" style="0" customWidth="1"/>
    <col min="72" max="72" width="31.7109375" style="0" customWidth="1"/>
    <col min="73" max="73" width="35.28125" style="0" customWidth="1"/>
    <col min="74" max="74" width="30.57421875" style="0" customWidth="1"/>
    <col min="75" max="75" width="32.28125" style="0" customWidth="1"/>
    <col min="76" max="76" width="29.28125" style="0" customWidth="1"/>
    <col min="77" max="77" width="32.140625" style="0" customWidth="1"/>
    <col min="78" max="78" width="40.140625" style="0" customWidth="1"/>
    <col min="79" max="79" width="39.57421875" style="0" customWidth="1"/>
    <col min="80" max="80" width="34.421875" style="0" customWidth="1"/>
    <col min="81" max="81" width="35.57421875" style="0" customWidth="1"/>
    <col min="82" max="82" width="32.421875" style="0" customWidth="1"/>
    <col min="83" max="83" width="31.00390625" style="0" customWidth="1"/>
    <col min="84" max="84" width="32.28125" style="0" customWidth="1"/>
    <col min="85" max="85" width="30.421875" style="0" customWidth="1"/>
    <col min="86" max="86" width="32.140625" style="0" customWidth="1"/>
    <col min="87" max="87" width="32.8515625" style="0" customWidth="1"/>
    <col min="88" max="88" width="32.57421875" style="0" customWidth="1"/>
    <col min="89" max="89" width="28.140625" style="0" customWidth="1"/>
    <col min="90" max="90" width="36.421875" style="0" customWidth="1"/>
    <col min="91" max="91" width="32.140625" style="0" customWidth="1"/>
    <col min="92" max="92" width="34.00390625" style="0" customWidth="1"/>
    <col min="93" max="93" width="35.00390625" style="0" customWidth="1"/>
    <col min="94" max="94" width="29.8515625" style="0" customWidth="1"/>
    <col min="95" max="95" width="32.421875" style="0" customWidth="1"/>
    <col min="96" max="96" width="31.140625" style="0" customWidth="1"/>
    <col min="97" max="97" width="26.28125" style="0" customWidth="1"/>
    <col min="98" max="98" width="43.140625" style="0" customWidth="1"/>
    <col min="99" max="99" width="42.8515625" style="0" customWidth="1"/>
    <col min="100" max="100" width="32.8515625" style="0" customWidth="1"/>
    <col min="101" max="101" width="34.57421875" style="0" customWidth="1"/>
    <col min="102" max="102" width="33.140625" style="0" customWidth="1"/>
    <col min="103" max="103" width="34.00390625" style="0" customWidth="1"/>
    <col min="104" max="104" width="32.8515625" style="0" customWidth="1"/>
    <col min="105" max="105" width="34.8515625" style="0" customWidth="1"/>
    <col min="106" max="106" width="30.8515625" style="0" customWidth="1"/>
    <col min="107" max="107" width="25.8515625" style="0" customWidth="1"/>
    <col min="108" max="108" width="38.140625" style="0" customWidth="1"/>
    <col min="109" max="109" width="38.28125" style="0" customWidth="1"/>
    <col min="110" max="110" width="33.8515625" style="0" customWidth="1"/>
    <col min="111" max="111" width="36.8515625" style="0" customWidth="1"/>
    <col min="112" max="112" width="31.28125" style="0" customWidth="1"/>
    <col min="113" max="113" width="34.00390625" style="0" customWidth="1"/>
    <col min="114" max="114" width="31.8515625" style="0" customWidth="1"/>
    <col min="115" max="115" width="33.140625" style="0" customWidth="1"/>
    <col min="116" max="116" width="31.140625" style="0" customWidth="1"/>
    <col min="117" max="117" width="30.28125" style="0" customWidth="1"/>
    <col min="118" max="118" width="40.140625" style="0" customWidth="1"/>
    <col min="119" max="119" width="42.00390625" style="0" customWidth="1"/>
    <col min="120" max="120" width="30.00390625" style="0" customWidth="1"/>
    <col min="121" max="121" width="32.00390625" style="0" customWidth="1"/>
    <col min="122" max="122" width="33.00390625" style="0" customWidth="1"/>
    <col min="123" max="123" width="36.57421875" style="0" customWidth="1"/>
    <col min="124" max="124" width="34.7109375" style="0" customWidth="1"/>
    <col min="125" max="125" width="34.00390625" style="0" customWidth="1"/>
    <col min="126" max="126" width="38.140625" style="0" customWidth="1"/>
    <col min="127" max="127" width="34.00390625" style="0" customWidth="1"/>
    <col min="128" max="128" width="42.00390625" style="0" customWidth="1"/>
    <col min="129" max="130" width="45.7109375" style="0" customWidth="1"/>
    <col min="131" max="131" width="35.421875" style="0" customWidth="1"/>
    <col min="132" max="132" width="36.00390625" style="0" customWidth="1"/>
    <col min="133" max="133" width="34.140625" style="0" customWidth="1"/>
    <col min="134" max="135" width="34.00390625" style="0" customWidth="1"/>
    <col min="136" max="136" width="30.8515625" style="0" customWidth="1"/>
    <col min="137" max="137" width="31.8515625" style="0" customWidth="1"/>
    <col min="138" max="138" width="38.8515625" style="0" customWidth="1"/>
    <col min="139" max="139" width="41.57421875" style="0" customWidth="1"/>
    <col min="140" max="140" width="38.140625" style="0" customWidth="1"/>
    <col min="141" max="141" width="34.28125" style="0" customWidth="1"/>
  </cols>
  <sheetData>
    <row r="1" spans="1:141" ht="12.75">
      <c r="A1" t="s">
        <v>256</v>
      </c>
      <c r="B1" s="2" t="s">
        <v>164</v>
      </c>
      <c r="C1" s="2" t="s">
        <v>165</v>
      </c>
      <c r="D1" s="2" t="s">
        <v>166</v>
      </c>
      <c r="E1" s="2" t="s">
        <v>167</v>
      </c>
      <c r="F1" s="2" t="s">
        <v>168</v>
      </c>
      <c r="G1" s="2" t="s">
        <v>169</v>
      </c>
      <c r="H1" s="2" t="s">
        <v>170</v>
      </c>
      <c r="I1" s="2" t="s">
        <v>171</v>
      </c>
      <c r="J1" s="2" t="s">
        <v>172</v>
      </c>
      <c r="K1" s="2" t="s">
        <v>173</v>
      </c>
      <c r="L1" s="2" t="s">
        <v>184</v>
      </c>
      <c r="M1" s="2" t="s">
        <v>185</v>
      </c>
      <c r="N1" s="2" t="s">
        <v>186</v>
      </c>
      <c r="O1" s="2" t="s">
        <v>187</v>
      </c>
      <c r="P1" s="2" t="s">
        <v>188</v>
      </c>
      <c r="Q1" s="2" t="s">
        <v>189</v>
      </c>
      <c r="R1" s="2" t="s">
        <v>190</v>
      </c>
      <c r="S1" s="2" t="s">
        <v>191</v>
      </c>
      <c r="T1" s="2" t="s">
        <v>192</v>
      </c>
      <c r="U1" s="2" t="s">
        <v>193</v>
      </c>
      <c r="V1" s="2" t="s">
        <v>124</v>
      </c>
      <c r="W1" s="2" t="s">
        <v>125</v>
      </c>
      <c r="X1" s="2" t="s">
        <v>126</v>
      </c>
      <c r="Y1" s="2" t="s">
        <v>127</v>
      </c>
      <c r="Z1" s="2" t="s">
        <v>128</v>
      </c>
      <c r="AA1" s="2" t="s">
        <v>129</v>
      </c>
      <c r="AB1" s="2" t="s">
        <v>130</v>
      </c>
      <c r="AC1" s="2" t="s">
        <v>131</v>
      </c>
      <c r="AD1" s="2" t="s">
        <v>132</v>
      </c>
      <c r="AE1" s="2" t="s">
        <v>133</v>
      </c>
      <c r="AF1" s="2" t="s">
        <v>104</v>
      </c>
      <c r="AG1" s="2" t="s">
        <v>105</v>
      </c>
      <c r="AH1" s="2" t="s">
        <v>106</v>
      </c>
      <c r="AI1" s="2" t="s">
        <v>107</v>
      </c>
      <c r="AJ1" s="2" t="s">
        <v>108</v>
      </c>
      <c r="AK1" s="2" t="s">
        <v>109</v>
      </c>
      <c r="AL1" s="2" t="s">
        <v>110</v>
      </c>
      <c r="AM1" s="2" t="s">
        <v>111</v>
      </c>
      <c r="AN1" s="2" t="s">
        <v>112</v>
      </c>
      <c r="AO1" s="2" t="s">
        <v>113</v>
      </c>
      <c r="AP1" s="2" t="s">
        <v>213</v>
      </c>
      <c r="AQ1" s="2" t="s">
        <v>214</v>
      </c>
      <c r="AR1" s="2" t="s">
        <v>215</v>
      </c>
      <c r="AS1" s="2" t="s">
        <v>216</v>
      </c>
      <c r="AT1" s="2" t="s">
        <v>217</v>
      </c>
      <c r="AU1" s="2" t="s">
        <v>218</v>
      </c>
      <c r="AV1" s="2" t="s">
        <v>219</v>
      </c>
      <c r="AW1" s="2" t="s">
        <v>220</v>
      </c>
      <c r="AX1" s="2" t="s">
        <v>221</v>
      </c>
      <c r="AY1" s="2" t="s">
        <v>222</v>
      </c>
      <c r="AZ1" s="2" t="s">
        <v>194</v>
      </c>
      <c r="BA1" s="2" t="s">
        <v>195</v>
      </c>
      <c r="BB1" s="2" t="s">
        <v>196</v>
      </c>
      <c r="BC1" s="2" t="s">
        <v>197</v>
      </c>
      <c r="BD1" s="2" t="s">
        <v>198</v>
      </c>
      <c r="BE1" s="2" t="s">
        <v>199</v>
      </c>
      <c r="BF1" s="2" t="s">
        <v>200</v>
      </c>
      <c r="BG1" s="2" t="s">
        <v>201</v>
      </c>
      <c r="BH1" s="2" t="s">
        <v>286</v>
      </c>
      <c r="BI1" s="2" t="s">
        <v>202</v>
      </c>
      <c r="BJ1" s="2" t="s">
        <v>134</v>
      </c>
      <c r="BK1" s="2" t="s">
        <v>135</v>
      </c>
      <c r="BL1" s="2" t="s">
        <v>136</v>
      </c>
      <c r="BM1" s="2" t="s">
        <v>137</v>
      </c>
      <c r="BN1" s="2" t="s">
        <v>138</v>
      </c>
      <c r="BO1" s="2" t="s">
        <v>139</v>
      </c>
      <c r="BP1" s="2" t="s">
        <v>140</v>
      </c>
      <c r="BQ1" s="2" t="s">
        <v>141</v>
      </c>
      <c r="BR1" s="2" t="s">
        <v>142</v>
      </c>
      <c r="BS1" s="2" t="s">
        <v>143</v>
      </c>
      <c r="BT1" s="2" t="s">
        <v>87</v>
      </c>
      <c r="BU1" s="2" t="s">
        <v>88</v>
      </c>
      <c r="BV1" s="2" t="s">
        <v>89</v>
      </c>
      <c r="BW1" s="2" t="s">
        <v>90</v>
      </c>
      <c r="BX1" s="2" t="s">
        <v>91</v>
      </c>
      <c r="BY1" s="2" t="s">
        <v>92</v>
      </c>
      <c r="BZ1" s="2" t="s">
        <v>93</v>
      </c>
      <c r="CA1" s="2" t="s">
        <v>94</v>
      </c>
      <c r="CB1" s="2" t="s">
        <v>95</v>
      </c>
      <c r="CC1" s="2" t="s">
        <v>96</v>
      </c>
      <c r="CD1" s="2" t="s">
        <v>283</v>
      </c>
      <c r="CE1" s="2" t="s">
        <v>284</v>
      </c>
      <c r="CF1" s="2" t="s">
        <v>285</v>
      </c>
      <c r="CG1" s="2" t="s">
        <v>97</v>
      </c>
      <c r="CH1" s="2" t="s">
        <v>98</v>
      </c>
      <c r="CI1" s="2" t="s">
        <v>99</v>
      </c>
      <c r="CJ1" s="2" t="s">
        <v>100</v>
      </c>
      <c r="CK1" s="2" t="s">
        <v>101</v>
      </c>
      <c r="CL1" s="2" t="s">
        <v>102</v>
      </c>
      <c r="CM1" s="2" t="s">
        <v>103</v>
      </c>
      <c r="CN1" s="2" t="s">
        <v>114</v>
      </c>
      <c r="CO1" s="2" t="s">
        <v>115</v>
      </c>
      <c r="CP1" s="2" t="s">
        <v>116</v>
      </c>
      <c r="CQ1" s="2" t="s">
        <v>117</v>
      </c>
      <c r="CR1" s="2" t="s">
        <v>118</v>
      </c>
      <c r="CS1" s="2" t="s">
        <v>119</v>
      </c>
      <c r="CT1" s="2" t="s">
        <v>120</v>
      </c>
      <c r="CU1" s="2" t="s">
        <v>121</v>
      </c>
      <c r="CV1" s="2" t="s">
        <v>122</v>
      </c>
      <c r="CW1" s="2" t="s">
        <v>123</v>
      </c>
      <c r="CX1" s="2" t="s">
        <v>154</v>
      </c>
      <c r="CY1" s="2" t="s">
        <v>155</v>
      </c>
      <c r="CZ1" s="2" t="s">
        <v>156</v>
      </c>
      <c r="DA1" s="2" t="s">
        <v>157</v>
      </c>
      <c r="DB1" s="2" t="s">
        <v>158</v>
      </c>
      <c r="DC1" s="2" t="s">
        <v>159</v>
      </c>
      <c r="DD1" s="2" t="s">
        <v>160</v>
      </c>
      <c r="DE1" s="2" t="s">
        <v>161</v>
      </c>
      <c r="DF1" s="2" t="s">
        <v>162</v>
      </c>
      <c r="DG1" s="2" t="s">
        <v>163</v>
      </c>
      <c r="DH1" s="2" t="s">
        <v>144</v>
      </c>
      <c r="DI1" s="2" t="s">
        <v>145</v>
      </c>
      <c r="DJ1" s="2" t="s">
        <v>146</v>
      </c>
      <c r="DK1" s="2" t="s">
        <v>147</v>
      </c>
      <c r="DL1" s="2" t="s">
        <v>148</v>
      </c>
      <c r="DM1" s="2" t="s">
        <v>149</v>
      </c>
      <c r="DN1" s="2" t="s">
        <v>150</v>
      </c>
      <c r="DO1" s="2" t="s">
        <v>151</v>
      </c>
      <c r="DP1" s="2" t="s">
        <v>152</v>
      </c>
      <c r="DQ1" s="2" t="s">
        <v>153</v>
      </c>
      <c r="DR1" s="2" t="s">
        <v>174</v>
      </c>
      <c r="DS1" s="2" t="s">
        <v>175</v>
      </c>
      <c r="DT1" s="2" t="s">
        <v>176</v>
      </c>
      <c r="DU1" s="2" t="s">
        <v>177</v>
      </c>
      <c r="DV1" s="2" t="s">
        <v>178</v>
      </c>
      <c r="DW1" s="2" t="s">
        <v>179</v>
      </c>
      <c r="DX1" s="2" t="s">
        <v>180</v>
      </c>
      <c r="DY1" s="2" t="s">
        <v>181</v>
      </c>
      <c r="DZ1" s="2" t="s">
        <v>182</v>
      </c>
      <c r="EA1" s="2" t="s">
        <v>183</v>
      </c>
      <c r="EB1" s="2" t="s">
        <v>203</v>
      </c>
      <c r="EC1" s="2" t="s">
        <v>204</v>
      </c>
      <c r="ED1" s="2" t="s">
        <v>205</v>
      </c>
      <c r="EE1" s="2" t="s">
        <v>206</v>
      </c>
      <c r="EF1" s="2" t="s">
        <v>207</v>
      </c>
      <c r="EG1" s="2" t="s">
        <v>208</v>
      </c>
      <c r="EH1" s="2" t="s">
        <v>209</v>
      </c>
      <c r="EI1" s="2" t="s">
        <v>210</v>
      </c>
      <c r="EJ1" s="2" t="s">
        <v>211</v>
      </c>
      <c r="EK1" s="2" t="s">
        <v>212</v>
      </c>
    </row>
    <row r="2" spans="1:141" ht="12.75">
      <c r="A2">
        <f>'EO-400 FORM'!$F$18</f>
        <v>0</v>
      </c>
      <c r="B2" s="15">
        <f>'EO-400 FORM'!E24</f>
        <v>0</v>
      </c>
      <c r="C2" s="15">
        <f>'EO-400 FORM'!F24</f>
        <v>0</v>
      </c>
      <c r="D2" s="15">
        <f>'EO-400 FORM'!G24</f>
        <v>0</v>
      </c>
      <c r="E2" s="15">
        <f>'EO-400 FORM'!H24</f>
        <v>0</v>
      </c>
      <c r="F2" s="15">
        <f>'EO-400 FORM'!I24</f>
        <v>0</v>
      </c>
      <c r="G2" s="15">
        <f>'EO-400 FORM'!J24</f>
        <v>0</v>
      </c>
      <c r="H2" s="15">
        <f>'EO-400 FORM'!K24</f>
        <v>0</v>
      </c>
      <c r="I2" s="15">
        <f>'EO-400 FORM'!L24</f>
        <v>0</v>
      </c>
      <c r="J2" s="15">
        <f>'EO-400 FORM'!M24</f>
        <v>0</v>
      </c>
      <c r="K2" s="15">
        <f>'EO-400 FORM'!N24</f>
        <v>0</v>
      </c>
      <c r="L2" s="15">
        <f>'EO-400 FORM'!E25</f>
        <v>0</v>
      </c>
      <c r="M2" s="15">
        <f>'EO-400 FORM'!F25</f>
        <v>0</v>
      </c>
      <c r="N2" s="15">
        <f>'EO-400 FORM'!G25</f>
        <v>0</v>
      </c>
      <c r="O2" s="16">
        <f>'EO-400 FORM'!H25</f>
        <v>0</v>
      </c>
      <c r="P2" s="16">
        <f>'EO-400 FORM'!I25</f>
        <v>0</v>
      </c>
      <c r="Q2" s="16">
        <f>'EO-400 FORM'!J25</f>
        <v>0</v>
      </c>
      <c r="R2" s="16">
        <f>'EO-400 FORM'!K25</f>
        <v>0</v>
      </c>
      <c r="S2" s="16">
        <f>'EO-400 FORM'!L25</f>
        <v>0</v>
      </c>
      <c r="T2" s="16">
        <f>'EO-400 FORM'!M25</f>
        <v>0</v>
      </c>
      <c r="U2" s="16">
        <f>'EO-400 FORM'!N25</f>
        <v>0</v>
      </c>
      <c r="V2" s="16">
        <f>'EO-400 FORM'!E26</f>
        <v>0</v>
      </c>
      <c r="W2" s="16">
        <f>'EO-400 FORM'!F26</f>
        <v>0</v>
      </c>
      <c r="X2" s="16">
        <f>'EO-400 FORM'!G26</f>
        <v>0</v>
      </c>
      <c r="Y2" s="15">
        <f>'EO-400 FORM'!H26</f>
        <v>0</v>
      </c>
      <c r="Z2" s="15">
        <f>'EO-400 FORM'!I26</f>
        <v>0</v>
      </c>
      <c r="AA2" s="15">
        <f>'EO-400 FORM'!J26</f>
        <v>0</v>
      </c>
      <c r="AB2" s="15">
        <f>'EO-400 FORM'!K26</f>
        <v>0</v>
      </c>
      <c r="AC2" s="15">
        <f>'EO-400 FORM'!L26</f>
        <v>0</v>
      </c>
      <c r="AD2" s="15">
        <f>'EO-400 FORM'!M26</f>
        <v>0</v>
      </c>
      <c r="AE2" s="15">
        <f>'EO-400 FORM'!N26</f>
        <v>0</v>
      </c>
      <c r="AF2" s="15">
        <f>'EO-400 FORM'!E27</f>
        <v>0</v>
      </c>
      <c r="AG2" s="15">
        <f>'EO-400 FORM'!F27</f>
        <v>0</v>
      </c>
      <c r="AH2" s="15">
        <f>'EO-400 FORM'!G27</f>
        <v>0</v>
      </c>
      <c r="AI2" s="15">
        <f>'EO-400 FORM'!H27</f>
        <v>0</v>
      </c>
      <c r="AJ2" s="15">
        <f>'EO-400 FORM'!I27</f>
        <v>0</v>
      </c>
      <c r="AK2" s="15">
        <f>'EO-400 FORM'!J27</f>
        <v>0</v>
      </c>
      <c r="AL2" s="15">
        <f>'EO-400 FORM'!K27</f>
        <v>0</v>
      </c>
      <c r="AM2" s="15">
        <f>'EO-400 FORM'!L27</f>
        <v>0</v>
      </c>
      <c r="AN2" s="15">
        <f>'EO-400 FORM'!M27</f>
        <v>0</v>
      </c>
      <c r="AO2" s="15">
        <f>'EO-400 FORM'!N27</f>
        <v>0</v>
      </c>
      <c r="AP2" s="15">
        <f>'EO-400 FORM'!E28</f>
        <v>0</v>
      </c>
      <c r="AQ2" s="15">
        <f>'EO-400 FORM'!F28</f>
        <v>0</v>
      </c>
      <c r="AR2" s="15">
        <f>'EO-400 FORM'!G28</f>
        <v>0</v>
      </c>
      <c r="AS2" s="15">
        <f>'EO-400 FORM'!H28</f>
        <v>0</v>
      </c>
      <c r="AT2" s="15">
        <f>'EO-400 FORM'!I28</f>
        <v>0</v>
      </c>
      <c r="AU2" s="15">
        <f>'EO-400 FORM'!J28</f>
        <v>0</v>
      </c>
      <c r="AV2" s="15">
        <f>'EO-400 FORM'!K28</f>
        <v>0</v>
      </c>
      <c r="AW2" s="15">
        <f>'EO-400 FORM'!L28</f>
        <v>0</v>
      </c>
      <c r="AX2" s="15">
        <f>'EO-400 FORM'!M28</f>
        <v>0</v>
      </c>
      <c r="AY2" s="15">
        <f>'EO-400 FORM'!N28</f>
        <v>0</v>
      </c>
      <c r="AZ2" s="15">
        <f>'EO-400 FORM'!E29</f>
        <v>0</v>
      </c>
      <c r="BA2" s="15">
        <f>'EO-400 FORM'!F29</f>
        <v>0</v>
      </c>
      <c r="BB2" s="15">
        <f>'EO-400 FORM'!G29</f>
        <v>0</v>
      </c>
      <c r="BC2" s="15">
        <f>'EO-400 FORM'!H29</f>
        <v>0</v>
      </c>
      <c r="BD2" s="15">
        <f>'EO-400 FORM'!I29</f>
        <v>0</v>
      </c>
      <c r="BE2" s="15">
        <f>'EO-400 FORM'!J29</f>
        <v>0</v>
      </c>
      <c r="BF2" s="15">
        <f>'EO-400 FORM'!K29</f>
        <v>0</v>
      </c>
      <c r="BG2" s="15">
        <f>'EO-400 FORM'!L29</f>
        <v>0</v>
      </c>
      <c r="BH2" s="15">
        <f>'EO-400 FORM'!M29</f>
        <v>0</v>
      </c>
      <c r="BI2" s="15">
        <f>'EO-400 FORM'!N29</f>
        <v>0</v>
      </c>
      <c r="BJ2" s="15">
        <f>'EO-400 FORM'!E30</f>
        <v>0</v>
      </c>
      <c r="BK2" s="15">
        <f>'EO-400 FORM'!F30</f>
        <v>0</v>
      </c>
      <c r="BL2" s="15">
        <f>'EO-400 FORM'!G30</f>
        <v>0</v>
      </c>
      <c r="BM2" s="15">
        <f>'EO-400 FORM'!H30</f>
        <v>0</v>
      </c>
      <c r="BN2" s="15">
        <f>'EO-400 FORM'!I30</f>
        <v>0</v>
      </c>
      <c r="BO2" s="15">
        <f>'EO-400 FORM'!J30</f>
        <v>0</v>
      </c>
      <c r="BP2" s="15">
        <f>'EO-400 FORM'!K30</f>
        <v>0</v>
      </c>
      <c r="BQ2" s="15">
        <f>'EO-400 FORM'!L30</f>
        <v>0</v>
      </c>
      <c r="BR2" s="15">
        <f>'EO-400 FORM'!M30</f>
        <v>0</v>
      </c>
      <c r="BS2" s="15">
        <f>'EO-400 FORM'!N30</f>
        <v>0</v>
      </c>
      <c r="BT2" s="15">
        <f>'EO-400 FORM'!E31</f>
        <v>0</v>
      </c>
      <c r="BU2" s="15">
        <f>'EO-400 FORM'!F31</f>
        <v>0</v>
      </c>
      <c r="BV2" s="15">
        <f>'EO-400 FORM'!G31</f>
        <v>0</v>
      </c>
      <c r="BW2" s="15">
        <f>'EO-400 FORM'!H31</f>
        <v>0</v>
      </c>
      <c r="BX2" s="15">
        <f>'EO-400 FORM'!I31</f>
        <v>0</v>
      </c>
      <c r="BY2" s="15">
        <f>'EO-400 FORM'!J31</f>
        <v>0</v>
      </c>
      <c r="BZ2" s="15">
        <f>'EO-400 FORM'!K31</f>
        <v>0</v>
      </c>
      <c r="CA2" s="15">
        <f>'EO-400 FORM'!L31</f>
        <v>0</v>
      </c>
      <c r="CB2" s="15">
        <f>'EO-400 FORM'!M31</f>
        <v>0</v>
      </c>
      <c r="CC2" s="15">
        <f>'EO-400 FORM'!N31</f>
        <v>0</v>
      </c>
      <c r="CD2" s="15">
        <f>'EO-400 FORM'!E32</f>
        <v>0</v>
      </c>
      <c r="CE2" s="15">
        <f>'EO-400 FORM'!F32</f>
        <v>0</v>
      </c>
      <c r="CF2" s="15">
        <f>'EO-400 FORM'!G32</f>
        <v>0</v>
      </c>
      <c r="CG2" s="15">
        <f>'EO-400 FORM'!H32</f>
        <v>0</v>
      </c>
      <c r="CH2" s="15">
        <f>'EO-400 FORM'!I32</f>
        <v>0</v>
      </c>
      <c r="CI2" s="15">
        <f>'EO-400 FORM'!J32</f>
        <v>0</v>
      </c>
      <c r="CJ2" s="15">
        <f>'EO-400 FORM'!K32</f>
        <v>0</v>
      </c>
      <c r="CK2" s="15">
        <f>'EO-400 FORM'!L32</f>
        <v>0</v>
      </c>
      <c r="CL2" s="15">
        <f>'EO-400 FORM'!M32</f>
        <v>0</v>
      </c>
      <c r="CM2" s="15">
        <f>'EO-400 FORM'!N32</f>
        <v>0</v>
      </c>
      <c r="CN2" s="15">
        <f>'EO-400 FORM'!E33</f>
        <v>0</v>
      </c>
      <c r="CO2" s="15">
        <f>'EO-400 FORM'!F33</f>
        <v>0</v>
      </c>
      <c r="CP2" s="15">
        <f>'EO-400 FORM'!G33</f>
        <v>0</v>
      </c>
      <c r="CQ2" s="15">
        <f>'EO-400 FORM'!H33</f>
        <v>0</v>
      </c>
      <c r="CR2" s="15">
        <f>'EO-400 FORM'!I33</f>
        <v>0</v>
      </c>
      <c r="CS2" s="15">
        <f>'EO-400 FORM'!J33</f>
        <v>0</v>
      </c>
      <c r="CT2" s="15">
        <f>'EO-400 FORM'!K33</f>
        <v>0</v>
      </c>
      <c r="CU2" s="15">
        <f>'EO-400 FORM'!L33</f>
        <v>0</v>
      </c>
      <c r="CV2" s="15">
        <f>'EO-400 FORM'!M33</f>
        <v>0</v>
      </c>
      <c r="CW2" s="15">
        <f>'EO-400 FORM'!N33</f>
        <v>0</v>
      </c>
      <c r="CX2" s="15">
        <f>'EO-400 FORM'!E34</f>
        <v>0</v>
      </c>
      <c r="CY2" s="15">
        <f>'EO-400 FORM'!F34</f>
        <v>0</v>
      </c>
      <c r="CZ2" s="15">
        <f>'EO-400 FORM'!G34</f>
        <v>0</v>
      </c>
      <c r="DA2" s="15">
        <f>'EO-400 FORM'!H34</f>
        <v>0</v>
      </c>
      <c r="DB2" s="15">
        <f>'EO-400 FORM'!I34</f>
        <v>0</v>
      </c>
      <c r="DC2" s="15">
        <f>'EO-400 FORM'!J34</f>
        <v>0</v>
      </c>
      <c r="DD2" s="15">
        <f>'EO-400 FORM'!K34</f>
        <v>0</v>
      </c>
      <c r="DE2" s="15">
        <f>'EO-400 FORM'!L34</f>
        <v>0</v>
      </c>
      <c r="DF2" s="15">
        <f>'EO-400 FORM'!M34</f>
        <v>0</v>
      </c>
      <c r="DG2" s="15">
        <f>'EO-400 FORM'!N34</f>
        <v>0</v>
      </c>
      <c r="DH2" s="15">
        <f>'EO-400 FORM'!E35</f>
        <v>0</v>
      </c>
      <c r="DI2" s="15">
        <f>'EO-400 FORM'!F35</f>
        <v>0</v>
      </c>
      <c r="DJ2" s="15">
        <f>'EO-400 FORM'!G35</f>
        <v>0</v>
      </c>
      <c r="DK2" s="15">
        <f>'EO-400 FORM'!H35</f>
        <v>0</v>
      </c>
      <c r="DL2" s="15">
        <f>'EO-400 FORM'!I35</f>
        <v>0</v>
      </c>
      <c r="DM2" s="15">
        <f>'EO-400 FORM'!J35</f>
        <v>0</v>
      </c>
      <c r="DN2" s="15">
        <f>'EO-400 FORM'!K35</f>
        <v>0</v>
      </c>
      <c r="DO2" s="15">
        <f>'EO-400 FORM'!L35</f>
        <v>0</v>
      </c>
      <c r="DP2" s="15">
        <f>'EO-400 FORM'!M35</f>
        <v>0</v>
      </c>
      <c r="DQ2" s="15">
        <f>'EO-400 FORM'!N35</f>
        <v>0</v>
      </c>
      <c r="DR2" s="15">
        <f>'EO-400 FORM'!E36</f>
        <v>0</v>
      </c>
      <c r="DS2" s="15">
        <f>'EO-400 FORM'!F36</f>
        <v>0</v>
      </c>
      <c r="DT2" s="15">
        <f>'EO-400 FORM'!G36</f>
        <v>0</v>
      </c>
      <c r="DU2" s="15">
        <f>'EO-400 FORM'!H36</f>
        <v>0</v>
      </c>
      <c r="DV2" s="15">
        <f>'EO-400 FORM'!I36</f>
        <v>0</v>
      </c>
      <c r="DW2" s="15">
        <f>'EO-400 FORM'!J36</f>
        <v>0</v>
      </c>
      <c r="DX2" s="15">
        <f>'EO-400 FORM'!K36</f>
        <v>0</v>
      </c>
      <c r="DY2" s="15">
        <f>'EO-400 FORM'!L36</f>
        <v>0</v>
      </c>
      <c r="DZ2" s="15">
        <f>'EO-400 FORM'!M36</f>
        <v>0</v>
      </c>
      <c r="EA2" s="15">
        <f>'EO-400 FORM'!N36</f>
        <v>0</v>
      </c>
      <c r="EB2" s="15">
        <f>'EO-400 FORM'!E37</f>
        <v>0</v>
      </c>
      <c r="EC2" s="15">
        <f>'EO-400 FORM'!F37</f>
        <v>0</v>
      </c>
      <c r="ED2" s="15">
        <f>'EO-400 FORM'!G37</f>
        <v>0</v>
      </c>
      <c r="EE2" s="15">
        <f>'EO-400 FORM'!H37</f>
        <v>0</v>
      </c>
      <c r="EF2" s="15">
        <f>'EO-400 FORM'!I37</f>
        <v>0</v>
      </c>
      <c r="EG2" s="15">
        <f>'EO-400 FORM'!J37</f>
        <v>0</v>
      </c>
      <c r="EH2" s="15">
        <f>'EO-400 FORM'!K37</f>
        <v>0</v>
      </c>
      <c r="EI2" s="15">
        <f>'EO-400 FORM'!L37</f>
        <v>0</v>
      </c>
      <c r="EJ2" s="15">
        <f>'EO-400 FORM'!M37</f>
        <v>0</v>
      </c>
      <c r="EK2" s="15">
        <f>'EO-400 FORM'!N37</f>
        <v>0</v>
      </c>
    </row>
    <row r="3" spans="32:71" ht="12.75">
      <c r="AF3" s="2"/>
      <c r="AG3" s="2"/>
      <c r="AH3" s="2"/>
      <c r="AI3" s="2"/>
      <c r="AJ3" s="2"/>
      <c r="AK3" s="2"/>
      <c r="AL3" s="2"/>
      <c r="AM3" s="2"/>
      <c r="AN3" s="2"/>
      <c r="AO3" s="2"/>
      <c r="AR3" s="2"/>
      <c r="AS3" s="2"/>
      <c r="AT3" s="2"/>
      <c r="AU3" s="2"/>
      <c r="AV3" s="2"/>
      <c r="AW3" s="2"/>
      <c r="AX3" s="2"/>
      <c r="AY3" s="2"/>
      <c r="AZ3" s="2"/>
      <c r="BA3" s="2"/>
      <c r="BJ3" s="2"/>
      <c r="BK3" s="2"/>
      <c r="BL3" s="2"/>
      <c r="BM3" s="2"/>
      <c r="BN3" s="2"/>
      <c r="BO3" s="2"/>
      <c r="BP3" s="2"/>
      <c r="BQ3" s="2"/>
      <c r="BR3" s="2"/>
      <c r="BS3" s="2"/>
    </row>
    <row r="4" spans="12:31" ht="12.75">
      <c r="L4" s="2"/>
      <c r="M4" s="2"/>
      <c r="N4" s="2"/>
      <c r="O4" s="2"/>
      <c r="P4" s="2"/>
      <c r="Q4" s="2"/>
      <c r="R4" s="2"/>
      <c r="S4" s="2"/>
      <c r="T4" s="2"/>
      <c r="U4" s="2"/>
      <c r="V4" s="2"/>
      <c r="W4" s="2"/>
      <c r="X4" s="2"/>
      <c r="Y4" s="2"/>
      <c r="Z4" s="2"/>
      <c r="AA4" s="2"/>
      <c r="AB4" s="2"/>
      <c r="AC4" s="2"/>
      <c r="AD4" s="2"/>
      <c r="AE4" s="2"/>
    </row>
    <row r="5" spans="32:41" ht="12.75">
      <c r="AF5" s="2"/>
      <c r="AG5" s="2"/>
      <c r="AH5" s="2"/>
      <c r="AI5" s="2"/>
      <c r="AJ5" s="2"/>
      <c r="AK5" s="2"/>
      <c r="AL5" s="2"/>
      <c r="AM5" s="2"/>
      <c r="AN5" s="2"/>
      <c r="AO5" s="2"/>
    </row>
    <row r="6" spans="1:10" ht="12.75">
      <c r="A6" s="2"/>
      <c r="B6" s="2"/>
      <c r="C6" s="2"/>
      <c r="D6" s="2"/>
      <c r="E6" s="2"/>
      <c r="F6" s="2"/>
      <c r="G6" s="2"/>
      <c r="H6" s="2"/>
      <c r="I6" s="2"/>
      <c r="J6" s="2"/>
    </row>
    <row r="8" spans="2:11" ht="12.75">
      <c r="B8" s="2"/>
      <c r="C8" s="2"/>
      <c r="D8" s="2"/>
      <c r="E8" s="2"/>
      <c r="F8" s="2"/>
      <c r="G8" s="2"/>
      <c r="H8" s="2"/>
      <c r="I8" s="2"/>
      <c r="J8" s="2"/>
      <c r="K8" s="2"/>
    </row>
    <row r="10" spans="1:15" ht="12.75">
      <c r="A10" s="2"/>
      <c r="B10" s="2"/>
      <c r="C10" s="2"/>
      <c r="D10" s="2"/>
      <c r="E10" s="2"/>
      <c r="F10" s="2"/>
      <c r="G10" s="2"/>
      <c r="H10" s="2"/>
      <c r="I10" s="2"/>
      <c r="J10" s="2"/>
      <c r="K10" s="2"/>
      <c r="L10" s="2"/>
      <c r="M10" s="2"/>
      <c r="N10" s="2"/>
      <c r="O10" s="2"/>
    </row>
    <row r="12" spans="1:10" ht="12.75">
      <c r="A12" s="2"/>
      <c r="B12" s="2"/>
      <c r="C12" s="2"/>
      <c r="D12" s="2"/>
      <c r="E12" s="2"/>
      <c r="F12" s="2"/>
      <c r="G12" s="2"/>
      <c r="H12" s="2"/>
      <c r="I12" s="2"/>
      <c r="J12" s="2"/>
    </row>
    <row r="14" spans="4:13" ht="12.75">
      <c r="D14" s="2"/>
      <c r="E14" s="2"/>
      <c r="F14" s="2"/>
      <c r="G14" s="2"/>
      <c r="H14" s="2"/>
      <c r="I14" s="2"/>
      <c r="J14" s="2"/>
      <c r="K14" s="2"/>
      <c r="L14" s="2"/>
      <c r="M14" s="2"/>
    </row>
    <row r="16" spans="1:10" ht="12.75">
      <c r="A16" s="2"/>
      <c r="B16" s="2"/>
      <c r="C16" s="2"/>
      <c r="D16" s="2"/>
      <c r="E16" s="2"/>
      <c r="F16" s="2"/>
      <c r="G16" s="2"/>
      <c r="H16" s="2"/>
      <c r="I16" s="2"/>
      <c r="J16" s="2"/>
    </row>
    <row r="19" spans="1:10" ht="12.75">
      <c r="A19" s="2"/>
      <c r="B19" s="2"/>
      <c r="C19" s="2"/>
      <c r="D19" s="2"/>
      <c r="E19" s="2"/>
      <c r="F19" s="2"/>
      <c r="G19" s="2"/>
      <c r="H19" s="2"/>
      <c r="I19" s="2"/>
      <c r="J19" s="2"/>
    </row>
    <row r="21" spans="1:10" ht="12.75">
      <c r="A21" s="2"/>
      <c r="B21" s="2"/>
      <c r="C21" s="2"/>
      <c r="D21" s="2"/>
      <c r="E21" s="2"/>
      <c r="F21" s="2"/>
      <c r="G21" s="2"/>
      <c r="H21" s="2"/>
      <c r="I21" s="2"/>
      <c r="J21" s="2"/>
    </row>
  </sheetData>
  <sheetProtection password="CC36" sheet="1" objects="1" scenarios="1" selectLockedCells="1" selectUnlockedCell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Y2"/>
  <sheetViews>
    <sheetView zoomScalePageLayoutView="0" workbookViewId="0" topLeftCell="A1">
      <selection activeCell="D11" sqref="D11:I11"/>
    </sheetView>
  </sheetViews>
  <sheetFormatPr defaultColWidth="9.140625" defaultRowHeight="12.75"/>
  <cols>
    <col min="1" max="1" width="18.57421875" style="0" customWidth="1"/>
    <col min="2" max="2" width="25.140625" style="0" customWidth="1"/>
    <col min="3" max="3" width="16.421875" style="0" customWidth="1"/>
    <col min="4" max="4" width="15.7109375" style="6" customWidth="1"/>
    <col min="5" max="7" width="17.421875" style="0" customWidth="1"/>
    <col min="9" max="9" width="18.421875" style="0" customWidth="1"/>
    <col min="10" max="10" width="24.140625" style="0" customWidth="1"/>
    <col min="11" max="12" width="27.28125" style="0" customWidth="1"/>
    <col min="16" max="16" width="11.57421875" style="0" customWidth="1"/>
    <col min="17" max="17" width="20.8515625" style="0" customWidth="1"/>
    <col min="18" max="18" width="28.7109375" style="0" customWidth="1"/>
    <col min="19" max="19" width="19.7109375" style="0" customWidth="1"/>
    <col min="20" max="20" width="28.140625" style="0" customWidth="1"/>
    <col min="21" max="21" width="14.8515625" style="0" customWidth="1"/>
    <col min="23" max="23" width="13.7109375" style="0" customWidth="1"/>
    <col min="25" max="25" width="62.8515625" style="0" customWidth="1"/>
  </cols>
  <sheetData>
    <row r="1" spans="1:20" ht="12.75">
      <c r="A1" t="s">
        <v>252</v>
      </c>
      <c r="B1" t="s">
        <v>276</v>
      </c>
      <c r="C1" t="s">
        <v>253</v>
      </c>
      <c r="D1" s="6" t="s">
        <v>254</v>
      </c>
      <c r="E1" t="s">
        <v>275</v>
      </c>
      <c r="F1" s="6" t="s">
        <v>250</v>
      </c>
      <c r="G1" s="6" t="s">
        <v>251</v>
      </c>
      <c r="H1" t="s">
        <v>224</v>
      </c>
      <c r="I1" t="s">
        <v>255</v>
      </c>
      <c r="J1" t="s">
        <v>256</v>
      </c>
      <c r="K1" t="s">
        <v>257</v>
      </c>
      <c r="L1" t="s">
        <v>31</v>
      </c>
      <c r="M1" t="s">
        <v>225</v>
      </c>
      <c r="N1" t="s">
        <v>226</v>
      </c>
      <c r="O1" t="s">
        <v>264</v>
      </c>
      <c r="P1" t="s">
        <v>258</v>
      </c>
      <c r="Q1" t="s">
        <v>259</v>
      </c>
      <c r="R1" t="s">
        <v>260</v>
      </c>
      <c r="S1" t="s">
        <v>261</v>
      </c>
      <c r="T1" s="6" t="s">
        <v>262</v>
      </c>
    </row>
    <row r="2" spans="1:25" ht="12.75">
      <c r="A2">
        <f>'EO-400 FORM'!$D$11</f>
        <v>0</v>
      </c>
      <c r="B2">
        <f>'EO-400 FORM'!$D$12</f>
        <v>0</v>
      </c>
      <c r="C2" s="12">
        <f>'EO-400 FORM'!$D$13</f>
        <v>0</v>
      </c>
      <c r="D2" s="6">
        <f>'EO-400 FORM'!$M$11</f>
        <v>0</v>
      </c>
      <c r="E2" s="6">
        <f>'EO-400 FORM'!$R$11</f>
        <v>0</v>
      </c>
      <c r="F2" s="4">
        <f>'EO-400 FORM'!$N$12</f>
        <v>0</v>
      </c>
      <c r="G2" s="4">
        <f>'EO-400 FORM'!$N$13</f>
        <v>0</v>
      </c>
      <c r="H2" s="6">
        <f>'EO-400 FORM'!$N$14</f>
        <v>0</v>
      </c>
      <c r="I2" s="6">
        <f>'EO-400 FORM'!$B$18</f>
        <v>0</v>
      </c>
      <c r="J2" s="6">
        <f>'EO-400 FORM'!$F$18</f>
        <v>0</v>
      </c>
      <c r="K2" s="6">
        <f>'EO-400 FORM'!$H$18</f>
        <v>0</v>
      </c>
      <c r="L2" s="6">
        <f>'EO-400 FORM'!$J$18</f>
        <v>0</v>
      </c>
      <c r="M2" t="b">
        <f>'EO-400 FORM'!$T$11</f>
        <v>0</v>
      </c>
      <c r="N2" t="b">
        <f>'EO-400 FORM'!$T$12</f>
        <v>1</v>
      </c>
      <c r="O2" t="b">
        <f>'EO-400 FORM'!$T$13</f>
        <v>0</v>
      </c>
      <c r="P2">
        <f>'EO-400 FORM'!$E$18</f>
        <v>0</v>
      </c>
      <c r="Q2">
        <f>'EO-400 FORM'!$B$46</f>
        <v>0</v>
      </c>
      <c r="R2">
        <f>'EO-400 FORM'!$F$46</f>
        <v>0</v>
      </c>
      <c r="S2">
        <f>'EO-400 FORM'!$N$46</f>
        <v>0</v>
      </c>
      <c r="T2" s="4">
        <f>'EO-400 FORM'!$R$46</f>
        <v>0</v>
      </c>
      <c r="Y2" s="4"/>
    </row>
  </sheetData>
  <sheetProtection password="CC36" sheet="1" objects="1" scenarios="1" selectLockedCells="1" selectUnlockedCell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4"/>
  <sheetViews>
    <sheetView zoomScalePageLayoutView="0" workbookViewId="0" topLeftCell="A1">
      <selection activeCell="A4" sqref="A4"/>
    </sheetView>
  </sheetViews>
  <sheetFormatPr defaultColWidth="9.140625" defaultRowHeight="12.75"/>
  <cols>
    <col min="1" max="1" width="21.00390625" style="0" customWidth="1"/>
    <col min="2" max="2" width="20.7109375" style="0" customWidth="1"/>
    <col min="3" max="3" width="18.421875" style="0" customWidth="1"/>
    <col min="4" max="4" width="26.7109375" style="0" customWidth="1"/>
  </cols>
  <sheetData>
    <row r="1" spans="1:4" ht="12.75">
      <c r="A1" t="s">
        <v>256</v>
      </c>
      <c r="B1" t="s">
        <v>223</v>
      </c>
      <c r="C1" t="s">
        <v>33</v>
      </c>
      <c r="D1" t="s">
        <v>263</v>
      </c>
    </row>
    <row r="2" spans="1:4" ht="12.75">
      <c r="A2">
        <f>'EO-400 FORM'!$F$18</f>
        <v>0</v>
      </c>
      <c r="B2" s="10">
        <f>'EO-400 FORM'!$L$18</f>
        <v>0</v>
      </c>
      <c r="C2" s="6">
        <f>'EO-400 FORM'!$M$18</f>
        <v>0</v>
      </c>
      <c r="D2" s="11" t="str">
        <f>CONCATENATE(D3,MID(D4,3,2))</f>
        <v>0</v>
      </c>
    </row>
    <row r="3" ht="12.75">
      <c r="D3" s="11">
        <f>'EO-400 FORM'!$Q$18</f>
        <v>0</v>
      </c>
    </row>
    <row r="4" ht="12.75">
      <c r="D4">
        <f>'EO-400 FORM'!$S$18</f>
        <v>0</v>
      </c>
    </row>
  </sheetData>
  <sheetProtection password="CC3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PENNDOT</dc:creator>
  <cp:keywords/>
  <dc:description/>
  <cp:lastModifiedBy>fcolden</cp:lastModifiedBy>
  <cp:lastPrinted>2018-01-29T18:55:53Z</cp:lastPrinted>
  <dcterms:created xsi:type="dcterms:W3CDTF">2006-02-16T15:47:52Z</dcterms:created>
  <dcterms:modified xsi:type="dcterms:W3CDTF">2018-06-22T13:24:21Z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4700.00000000000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